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228"/>
  <workbookPr defaultThemeVersion="124226"/>
  <mc:AlternateContent xmlns:mc="http://schemas.openxmlformats.org/markup-compatibility/2006">
    <mc:Choice Requires="x15">
      <x15ac:absPath xmlns:x15ac="http://schemas.microsoft.com/office/spreadsheetml/2010/11/ac" url="C:\Users\massi\OneDrive\KINGSTON\professional\Merano apt\ptpct 2020-2022\"/>
    </mc:Choice>
  </mc:AlternateContent>
  <xr:revisionPtr revIDLastSave="13" documentId="8_{35D662DE-6421-497B-8E3A-8B3C3970F102}" xr6:coauthVersionLast="45" xr6:coauthVersionMax="45" xr10:uidLastSave="{52951103-A370-4093-8445-96768D01090B}"/>
  <bookViews>
    <workbookView xWindow="-108" yWindow="-108" windowWidth="23256" windowHeight="12576" tabRatio="544" xr2:uid="{00000000-000D-0000-FFFF-FFFF00000000}"/>
  </bookViews>
  <sheets>
    <sheet name="APT Merano" sheetId="3" r:id="rId1"/>
  </sheets>
  <definedNames>
    <definedName name="_xlnm._FilterDatabase" localSheetId="0" hidden="1">'APT Merano'!$A$1:$M$60</definedName>
    <definedName name="_xlnm.Print_Area" localSheetId="0">'APT Merano'!$B$1:$M$60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 i="3" l="1"/>
  <c r="G60" i="3"/>
  <c r="G59" i="3"/>
  <c r="G56" i="3"/>
  <c r="G55" i="3"/>
  <c r="G54" i="3"/>
  <c r="G53" i="3"/>
  <c r="G52" i="3"/>
  <c r="G51" i="3"/>
  <c r="G50" i="3"/>
  <c r="G49" i="3"/>
  <c r="G48" i="3"/>
  <c r="G43" i="3"/>
</calcChain>
</file>

<file path=xl/sharedStrings.xml><?xml version="1.0" encoding="utf-8"?>
<sst xmlns="http://schemas.openxmlformats.org/spreadsheetml/2006/main" count="302" uniqueCount="199">
  <si>
    <t xml:space="preserve">Area </t>
  </si>
  <si>
    <t>Pesatura probabilità di accadimento del rischio
(1=basso, 2=medio, 3=alto)</t>
  </si>
  <si>
    <t>Pesatura impatto del rischio
(1=basso, 2=medio, 3=alto)</t>
  </si>
  <si>
    <t>Rischi prevedibili</t>
  </si>
  <si>
    <t>Azioni/misure possibili</t>
  </si>
  <si>
    <t>Gestione di segnalazioni e reclami</t>
  </si>
  <si>
    <t>Progressioni di carriera</t>
  </si>
  <si>
    <t>Incarichi e consulenze professionali</t>
  </si>
  <si>
    <t>Indicatore/output</t>
  </si>
  <si>
    <t>Tempistica di attuazione</t>
  </si>
  <si>
    <t>Responsabile dell'attuazione dell'azione</t>
  </si>
  <si>
    <t>note/eventuali oneri finanziari</t>
  </si>
  <si>
    <t>Area Servizi Amministrativi</t>
  </si>
  <si>
    <t>Pagamento fatture</t>
  </si>
  <si>
    <t xml:space="preserve">Processi </t>
  </si>
  <si>
    <t>in atto</t>
  </si>
  <si>
    <t xml:space="preserve">in atto </t>
  </si>
  <si>
    <t>n. Check list formalizzate</t>
  </si>
  <si>
    <t>Monitoraggio semestrale</t>
  </si>
  <si>
    <t>Report semestrale</t>
  </si>
  <si>
    <t>Segreteria</t>
  </si>
  <si>
    <t>Ragioneria</t>
  </si>
  <si>
    <t>Direzione</t>
  </si>
  <si>
    <t>Informazioni</t>
  </si>
  <si>
    <t>Assegnazione posti al Mercatino di Natale e Mercato Meranese</t>
  </si>
  <si>
    <t>Controllo del rispetto delle modalità operative nei servizi resi agli ospiti ed agli operatori</t>
  </si>
  <si>
    <t>Direttore</t>
  </si>
  <si>
    <t xml:space="preserve">Selezione/reclutamento/mobilità del personale tra enti   </t>
  </si>
  <si>
    <t xml:space="preserve">in atto
</t>
  </si>
  <si>
    <t>Controllo dei servizi in convenzione (pulizia strade per manifestazioni, eventi e mercati)</t>
  </si>
  <si>
    <t>Gestione accesso agli atti/banche dati</t>
  </si>
  <si>
    <t>Benedikter</t>
  </si>
  <si>
    <t>Benedikter/Scarselletta</t>
  </si>
  <si>
    <t>canale linguistico differenziato per maggior celerità di risposta</t>
  </si>
  <si>
    <t>Scarselletta</t>
  </si>
  <si>
    <t>Sanin</t>
  </si>
  <si>
    <t>Monitoraggio annuale dell'applicazione delle azioni previste</t>
  </si>
  <si>
    <t xml:space="preserve">Monitoraggio semestrale
</t>
  </si>
  <si>
    <t>Monitoraggio semestrale dell'applicazione delle azioni previste</t>
  </si>
  <si>
    <t xml:space="preserve">Contributi e sostegni a iniziative di terzi </t>
  </si>
  <si>
    <t>Trevisan</t>
  </si>
  <si>
    <t xml:space="preserve">Regolamento contabilità aggiornato
Monitoraggio semestrale     </t>
  </si>
  <si>
    <t>Disomogenità nella valutazione delle richieste</t>
  </si>
  <si>
    <t>Standardizzazione della modulistica con particolare riferimento all'esplicitazione della  motivazione della richiesta e del procedimento amministrativo cui si riferisce</t>
  </si>
  <si>
    <t>Definizione del livello di accesso alle banche dati</t>
  </si>
  <si>
    <t xml:space="preserve">Tracciabilità informatica di accessi e interrogazioni alle banche dati con elementi sensibili (es. statistiche relative ai singoli esercizi, banca dati contribuzioni associati, banca dati del personale)
</t>
  </si>
  <si>
    <r>
      <t xml:space="preserve">
</t>
    </r>
    <r>
      <rPr>
        <sz val="14"/>
        <rFont val="Trebuchet MS"/>
        <family val="2"/>
      </rPr>
      <t xml:space="preserve">Creazione di griglie per la valutazione dei candidati
</t>
    </r>
    <r>
      <rPr>
        <b/>
        <sz val="14"/>
        <rFont val="Trebuchet MS"/>
        <family val="2"/>
      </rPr>
      <t xml:space="preserve">
</t>
    </r>
  </si>
  <si>
    <r>
      <rPr>
        <sz val="14"/>
        <rFont val="Trebuchet MS"/>
        <family val="2"/>
      </rPr>
      <t xml:space="preserve">Definizione di criteri per la composizione delle commissioni e verifica che chi vi partecipa non abbia  legami parentali con i concorrenti
</t>
    </r>
    <r>
      <rPr>
        <b/>
        <sz val="14"/>
        <rFont val="Trebuchet MS"/>
        <family val="2"/>
      </rPr>
      <t xml:space="preserve">
</t>
    </r>
  </si>
  <si>
    <r>
      <rPr>
        <sz val="14"/>
        <rFont val="Trebuchet MS"/>
        <family val="2"/>
      </rPr>
      <t>Ricorso a criteri statistici casuali nella scelta dei temi delle prove scritte</t>
    </r>
    <r>
      <rPr>
        <b/>
        <sz val="14"/>
        <rFont val="Trebuchet MS"/>
        <family val="2"/>
      </rPr>
      <t xml:space="preserve">
</t>
    </r>
  </si>
  <si>
    <t>Creazione di griglie per la valutazione dei candidati</t>
  </si>
  <si>
    <t xml:space="preserve">
Definizione di criteri per la composizione delle commissioni e verifica che chi vi partecipa non abbia  legami parentali con i concorrenti</t>
  </si>
  <si>
    <r>
      <rPr>
        <sz val="14"/>
        <rFont val="Trebuchet MS"/>
        <family val="2"/>
      </rPr>
      <t xml:space="preserve"> Ricorso a criteri statistici casuali nella scelta dei temi delle prove scritte</t>
    </r>
    <r>
      <rPr>
        <b/>
        <sz val="14"/>
        <rFont val="Trebuchet MS"/>
        <family val="2"/>
      </rPr>
      <t xml:space="preserve">
</t>
    </r>
  </si>
  <si>
    <t>Scarsa trasparenza/poca pubblicità dell'opportunità</t>
  </si>
  <si>
    <t>Disomogeneità nel controllo del possesso dei requisiti dichiarati</t>
  </si>
  <si>
    <t xml:space="preserve">
Disomogeneità dei comportamenti</t>
  </si>
  <si>
    <t>Creazione di supporti operativi per la effettuazione dei Controllo omogeneo dei requisiti dei candidati tramite supporti operativi tracciabili (check list)</t>
  </si>
  <si>
    <r>
      <rPr>
        <sz val="14"/>
        <rFont val="Trebuchet MS"/>
        <family val="2"/>
      </rPr>
      <t>Creazione di griglie per la valutazione dei candidati</t>
    </r>
    <r>
      <rPr>
        <b/>
        <sz val="14"/>
        <rFont val="Trebuchet MS"/>
        <family val="2"/>
      </rPr>
      <t/>
    </r>
  </si>
  <si>
    <t>Indagine di customer satisfaction</t>
  </si>
  <si>
    <t xml:space="preserve">quantificazione e pubblicizzazione  dei servizi resi </t>
  </si>
  <si>
    <t>Disomogeneità delle valutazioni</t>
  </si>
  <si>
    <t>Inserimento nelle convenzioni di Service Level Agreement con definizione  della qualità e quantità della prestazione attesa</t>
  </si>
  <si>
    <t>Arbitrarietà nella quantificazione della partecipazione alla spesa e/o dei rimborsi spesa applicati</t>
  </si>
  <si>
    <t xml:space="preserve">Disomogeneità di valutazione nella individuazione del soggetto destinatario </t>
  </si>
  <si>
    <t xml:space="preserve">in atto
</t>
  </si>
  <si>
    <r>
      <rPr>
        <sz val="14"/>
        <rFont val="Trebuchet MS"/>
        <family val="2"/>
      </rPr>
      <t xml:space="preserve">
Utilizzo di procedura formalizzata per la gestione delle segnalazioni esterne scritte e dei reclami
</t>
    </r>
    <r>
      <rPr>
        <b/>
        <sz val="14"/>
        <rFont val="Trebuchet MS"/>
        <family val="2"/>
      </rPr>
      <t/>
    </r>
  </si>
  <si>
    <t>Periodico reporting dei tempi di evasione di segnalazioni e reclami</t>
  </si>
  <si>
    <t>monitoraggio semestrale</t>
  </si>
  <si>
    <r>
      <rPr>
        <sz val="14"/>
        <rFont val="Trebuchet MS"/>
        <family val="2"/>
      </rPr>
      <t xml:space="preserve">Esplicitazione preventiva della documentazione necessaria per effettuare la liquidazione
</t>
    </r>
    <r>
      <rPr>
        <b/>
        <sz val="14"/>
        <rFont val="Trebuchet MS"/>
        <family val="2"/>
      </rPr>
      <t/>
    </r>
  </si>
  <si>
    <t xml:space="preserve">Controllo puntuale della regolarità contributiva per importi inferiori ad € 20.000,00 </t>
  </si>
  <si>
    <t xml:space="preserve">Non rispetto delle scadenze temporali </t>
  </si>
  <si>
    <t>Verifica periodica sul rispetto della cronologia nel pagamento delle fatture</t>
  </si>
  <si>
    <r>
      <t xml:space="preserve">
</t>
    </r>
    <r>
      <rPr>
        <sz val="14"/>
        <rFont val="Trebuchet MS"/>
        <family val="2"/>
      </rPr>
      <t>Calcolo tempi medi di pagamento fatture</t>
    </r>
    <r>
      <rPr>
        <b/>
        <sz val="14"/>
        <rFont val="Trebuchet MS"/>
        <family val="2"/>
      </rPr>
      <t xml:space="preserve">
</t>
    </r>
    <r>
      <rPr>
        <sz val="14"/>
        <rFont val="Trebuchet MS"/>
        <family val="2"/>
      </rPr>
      <t xml:space="preserve"> </t>
    </r>
  </si>
  <si>
    <t xml:space="preserve">Monitoraggio semestrale </t>
  </si>
  <si>
    <t xml:space="preserve">
Pubblicazione dato trimestrale nella sezione Amministrazione trasparente</t>
  </si>
  <si>
    <t>Controllo periodico della correttezza delle assegnazioni</t>
  </si>
  <si>
    <t>Disomogeneità delle valutazioni nella verifica delle richieste</t>
  </si>
  <si>
    <t>report trimestrale assegnazione posti</t>
  </si>
  <si>
    <t xml:space="preserve">
Rispetto criteri di priorità per assegnazione dei posti come da apposito regolamento</t>
  </si>
  <si>
    <r>
      <rPr>
        <b/>
        <sz val="16"/>
        <rFont val="Trebuchet MS"/>
        <family val="2"/>
      </rPr>
      <t>Scarsa trasparenza del servizio reso</t>
    </r>
    <r>
      <rPr>
        <sz val="14"/>
        <rFont val="Trebuchet MS"/>
        <family val="2"/>
      </rPr>
      <t xml:space="preserve">
</t>
    </r>
  </si>
  <si>
    <r>
      <rPr>
        <b/>
        <sz val="16"/>
        <rFont val="Trebuchet MS"/>
        <family val="2"/>
      </rPr>
      <t>Assenza di criteri di campionamento</t>
    </r>
    <r>
      <rPr>
        <sz val="14"/>
        <rFont val="Trebuchet MS"/>
        <family val="2"/>
      </rPr>
      <t xml:space="preserve">
</t>
    </r>
  </si>
  <si>
    <r>
      <rPr>
        <b/>
        <sz val="14"/>
        <rFont val="Trebuchet MS"/>
        <family val="2"/>
      </rPr>
      <t xml:space="preserve">Scarsa trasparenza
</t>
    </r>
    <r>
      <rPr>
        <sz val="14"/>
        <rFont val="Trebuchet MS"/>
        <family val="2"/>
      </rPr>
      <t xml:space="preserve">
</t>
    </r>
  </si>
  <si>
    <t>Disomogeneità delle valutazioni durante la selezione</t>
  </si>
  <si>
    <t>Discrezionalità nella gestione</t>
  </si>
  <si>
    <t>Non rispetto delle scadenze temporali</t>
  </si>
  <si>
    <t xml:space="preserve">Disomogeneità delle valutazioni
                </t>
  </si>
  <si>
    <t>Arbitrarietà nella individuazione delle iniziative da sostenere</t>
  </si>
  <si>
    <t>Assenza di criteri di campionamento
Disomogeneità delle valutazioni</t>
  </si>
  <si>
    <r>
      <t>Rischio "Assenza di criteri di campionamento"</t>
    </r>
    <r>
      <rPr>
        <sz val="14"/>
        <rFont val="Trebuchet MS"/>
        <family val="2"/>
      </rPr>
      <t xml:space="preserve">
1) Formalizzazione di un piano dei controlli, con  criteri statistici per i controlli da effettuare
2) Inserimento nelle convenzioni di Service Level Agreement con definizione  della qualità e quantità della prestazione attesa
</t>
    </r>
    <r>
      <rPr>
        <b/>
        <sz val="14"/>
        <rFont val="Trebuchet MS"/>
        <family val="2"/>
      </rPr>
      <t/>
    </r>
  </si>
  <si>
    <t xml:space="preserve">1) Piano dei controlli formalizzato
2) Monitoraggio semestrale dell'attuazione delle azioni previste </t>
  </si>
  <si>
    <r>
      <t xml:space="preserve">Rischio "Disomogeneità delle valutazioni"
</t>
    </r>
    <r>
      <rPr>
        <sz val="14"/>
        <rFont val="Trebuchet MS"/>
        <family val="2"/>
      </rPr>
      <t>Creazione di supporti operativi per la effettuazione dei controlli</t>
    </r>
  </si>
  <si>
    <t>Ambito</t>
  </si>
  <si>
    <t>Programmazione</t>
  </si>
  <si>
    <t>definizione del fabbisogno</t>
  </si>
  <si>
    <t>Alterazione ordine priorità per favorire operatore economico</t>
  </si>
  <si>
    <t>Progettazione</t>
  </si>
  <si>
    <t xml:space="preserve">scelta della procedura di aggiudicazione, con particolare attenzione al ricorso alla procedura negoziata; </t>
  </si>
  <si>
    <t>Abuso delle disposizioni in materia di determinazione del valore stimato del contratto al fine di eludere le disposizioni sulle procedure da porre in essere/alterazione della concorrenza</t>
  </si>
  <si>
    <t>Obbligo di motivazione nella determina a contrarre in ordine sia alla scelta della procedura sia alla scelta del sistema di affidamento adottato ovvero della tipologia contrattuale (ad esempio appalto vs. concessione).</t>
  </si>
  <si>
    <t>Formulazione di criteri di valutazione e di attribuzione dei punteggi (tecnici ed economici) che possono avvantaggiare il fornitore uscente, grazie ad asimmetrie informative esistenti a suo favore ovvero, comunque, favorire determinati operatori economici</t>
  </si>
  <si>
    <t>la fissazione dei termini per la ricezione delle offerte;</t>
  </si>
  <si>
    <t>azioni e comportamenti tesi a restringere indebitamente la platea dei partecipanti alla gara;</t>
  </si>
  <si>
    <t>alterazione o sottrazione della documentazione di gara sia in fase di gara che in fase successiva di controllo</t>
  </si>
  <si>
    <t xml:space="preserve">la nomina di commissari in conflitto di interesse o privi dei necessari requisiti; </t>
  </si>
  <si>
    <t>Verifica aggiudicazione e stipula del contratto</t>
  </si>
  <si>
    <t>verifica dei requisiti ai fini della stipula del contratto</t>
  </si>
  <si>
    <t>alterazione o omissione dei controlli e delle verifiche al fine di favorire un aggiudicatario privo dei requisiti o pretermettere l'aggiudicatario a favore di altro successivo in graduatoria</t>
  </si>
  <si>
    <t>esecuzione del contratto</t>
  </si>
  <si>
    <t xml:space="preserve">approvazione delle modifiche del contratto originario; </t>
  </si>
  <si>
    <t>alterazione successiva della concorrenza</t>
  </si>
  <si>
    <t>Pubblicazione, contestualmente alla loro approvazione e almeno per tutta la durata del contratto, dei provvedimenti di modifica del contratto originario.</t>
  </si>
  <si>
    <t>abusivo ricorso alle varianti al fine di favorire l’appaltatore</t>
  </si>
  <si>
    <t>verifiche in corso di esecuzione;</t>
  </si>
  <si>
    <t>mancata o insufficiente verifica dell’effettivo stato avanzamento lavori rispetto al cronoprogramma al fine di evitare l’applicazione di penali o la risoluzione del contratto</t>
  </si>
  <si>
    <t>Sicurezza sul lavoro</t>
  </si>
  <si>
    <t xml:space="preserve">lievitazione fraudolenta dei costi </t>
  </si>
  <si>
    <t>Verificare il rispetto puntuale del divieto di ammettere riserve oltre l'importo consentito dalla legge</t>
  </si>
  <si>
    <t xml:space="preserve">gestione delle controversie; </t>
  </si>
  <si>
    <t xml:space="preserve">risoluzione delle controversie con arbitrati per favorire fraudolentemente l'esecutore </t>
  </si>
  <si>
    <t>pubblicazione degli accordi bonari e delle transazioni</t>
  </si>
  <si>
    <t>effettuazione di pagamenti in corso di esecuzione.</t>
  </si>
  <si>
    <t>riciclo di denaro di dubbia provenienza/evasione fiscale</t>
  </si>
  <si>
    <t>Verificare il pieno rispetto delle norme sulla tracciabilità finanziaria</t>
  </si>
  <si>
    <t>Si tengono sotto osservazione le potenziali anomalie ed indicatori elencati nel D.M. interni del 25 Settembre 2015 (antiriciclaggio e antiterrorismo) al cui emergere scatta l'obbligo di segnalazione delle operazioni sospette</t>
  </si>
  <si>
    <t>rendicontazione dei lavori in economia</t>
  </si>
  <si>
    <t>Verificare che non si effettuino pagamenti ingiustificati o sottratti alla tracciabilità dei flussi finanziari</t>
  </si>
  <si>
    <t>b) Affidamento di lavori servizi e forniture</t>
  </si>
  <si>
    <t xml:space="preserve">
Pubblicazione, sui siti istituzionali, di report periodici in cui siano rendicontati i contratti prorogati e i contratti affidati in via d’urgenza e relative motivazioni.
</t>
  </si>
  <si>
    <t>Report semestrali</t>
  </si>
  <si>
    <t>monitoraggio annuale</t>
  </si>
  <si>
    <t xml:space="preserve">azioni e comportamenti tesi a restringere indebitamente la platea dei partecipanti alla gara;
 </t>
  </si>
  <si>
    <t>Predisposizione di idonei ed inalterabili sistemi di protocollazione delle offerte (ad esempio prevedendo che, in caso di consegna a mano, l’attestazione di data e ora di arrivo avvenga attraverso piattaforme informatiche di gestione della gara).</t>
  </si>
  <si>
    <t xml:space="preserve"> il trattamento e la custodia della documentazione di gara </t>
  </si>
  <si>
    <t>la nomina della commissione di gara</t>
  </si>
  <si>
    <t xml:space="preserve">
Rilascio da parte dei commissari di dichiarazioni, acquisite da parte del RP, di una specifica  attestante l’insussistenza di cause di incompatibilità con l’impresa aggiudicataria della gara e con l’impresa seconda classificata, avendo riguardo anche a possibili collegamenti soggettivi e/o di parentela con i componenti dei relativi organi amministrativi e societari, con riferimento agli ultimi 5 anni.
</t>
  </si>
  <si>
    <t>la gestione delle sedute di gara; la verifica dei requisiti di partecipazione</t>
  </si>
  <si>
    <t>monitoraggio annuale
% utilizzo mercato elettronico &gt;80% valore servizi e forniture</t>
  </si>
  <si>
    <t>Verifica del corretto assolvimento dell’obbligo di trasmissione all’ANAC delle varianti
Pubblicazione, contestualmente alla loro adozione e almeno per tutta la durata del contratto, dei provvedimenti di adozione delle varianti.</t>
  </si>
  <si>
    <t xml:space="preserve">
Controllo sull’applicazione di eventuali penali per il ritardo.
</t>
  </si>
  <si>
    <t xml:space="preserve">
Monitoraggio semestrale
</t>
  </si>
  <si>
    <t>apposizione di riserve</t>
  </si>
  <si>
    <t>monitoraggio annuali</t>
  </si>
  <si>
    <t>Rendicontazione</t>
  </si>
  <si>
    <t>Area PNA</t>
  </si>
  <si>
    <t>c) provvedimenti ampliativi della sfera giuridica del destinatario privi di effetto economico diretto e immediato per il destinatario</t>
  </si>
  <si>
    <t>a) Acquisizione e progressione del personale</t>
  </si>
  <si>
    <t>e) Area generale di rischio</t>
  </si>
  <si>
    <t>non sempre i dati sono aggiornati, sarebbe utile una sollecitazione agli albergatori</t>
  </si>
  <si>
    <t>uso Halley protocollo informatico</t>
  </si>
  <si>
    <t>Obbligo di menzione nei verbali di gara delle specifiche cautele adottate a tutela dell’integrità e della conservazione delle buste contenenti l'offerta.
Individuazione di appositi archivi (fisici e/o informatici) per la custodia della documentazione.
Utilizzo di Mepab e https://bandi-altoadige.it</t>
  </si>
  <si>
    <t>Monitoraggo semestrale</t>
  </si>
  <si>
    <t>Rotazione degli addetti allo sportello informazioni</t>
  </si>
  <si>
    <t>disposizione operativa (quadro turni)</t>
  </si>
  <si>
    <t xml:space="preserve">Monitoraggio semestrale
</t>
  </si>
  <si>
    <t xml:space="preserve">Monitoraggio semestrale 
</t>
  </si>
  <si>
    <t xml:space="preserve">Rispetto norme regolamentari sulla Pubblicazione di richieste di offerta/bandi nei casi previsti (incarichi non fiduciari)
</t>
  </si>
  <si>
    <t xml:space="preserve">
Utilizzo di griglie per la valutazione
</t>
  </si>
  <si>
    <r>
      <rPr>
        <sz val="14"/>
        <rFont val="Trebuchet MS"/>
        <family val="2"/>
      </rPr>
      <t xml:space="preserve">Utilizzo di  moduli standard da compilare all'atto dell'assegnazione
</t>
    </r>
    <r>
      <rPr>
        <b/>
        <sz val="14"/>
        <rFont val="Trebuchet MS"/>
        <family val="2"/>
      </rPr>
      <t/>
    </r>
  </si>
  <si>
    <t>Predisposti due modelli leggermente diversi per le due manifestazioni</t>
  </si>
  <si>
    <t>Controllo dei servizi appaltati e  in convenzione (pulizia strade per manifestazioni, eventi e mercati)</t>
  </si>
  <si>
    <t>f) Area di rischio specifico</t>
  </si>
  <si>
    <t xml:space="preserve">
Modulistica standardizzata
</t>
  </si>
  <si>
    <r>
      <t xml:space="preserve">
</t>
    </r>
    <r>
      <rPr>
        <sz val="14"/>
        <rFont val="Trebuchet MS"/>
        <family val="2"/>
      </rPr>
      <t>Pubblicazione sul sito web istituzionale per almeno 15 giorni</t>
    </r>
    <r>
      <rPr>
        <b/>
        <sz val="10"/>
        <rFont val="Trebuchet MS"/>
        <family val="2"/>
      </rPr>
      <t/>
    </r>
  </si>
  <si>
    <t>d) Provvedimenti ampliativi della sfera giuridica del destinatario con rilevanza economica</t>
  </si>
  <si>
    <t xml:space="preserve">Scarsa trasparenza dell’affidamento dell'incarico/consulenza
</t>
  </si>
  <si>
    <t>Non si sono registrati ritardi. Il monitoraggio è oggi in atto</t>
  </si>
  <si>
    <t>Attivata check list in via sperimentale</t>
  </si>
  <si>
    <t xml:space="preserve">Pertoll </t>
  </si>
  <si>
    <t>Pertoll</t>
  </si>
  <si>
    <t>Pubblicazione periodica dati statistici servizi resi</t>
  </si>
  <si>
    <r>
      <t xml:space="preserve">
</t>
    </r>
    <r>
      <rPr>
        <sz val="14"/>
        <rFont val="Trebuchet MS"/>
        <family val="2"/>
      </rPr>
      <t xml:space="preserve">
Selezione casuale dell'offerta alberghiera tramite Tickweb</t>
    </r>
  </si>
  <si>
    <r>
      <rPr>
        <sz val="14"/>
        <rFont val="Trebuchet MS"/>
        <family val="2"/>
      </rPr>
      <t xml:space="preserve">Formalizzazione di un piano dei controlli, con  criteri statistici per i controlli da effettuare
</t>
    </r>
    <r>
      <rPr>
        <b/>
        <sz val="14"/>
        <rFont val="Trebuchet MS"/>
        <family val="2"/>
      </rPr>
      <t/>
    </r>
  </si>
  <si>
    <t>ogni sabato controllo per Mercatino Meranese.
su Mercatino di Natale controllo casuale e/o su feedback è sufficiente</t>
  </si>
  <si>
    <r>
      <t xml:space="preserve">
</t>
    </r>
    <r>
      <rPr>
        <sz val="14"/>
        <rFont val="Trebuchet MS"/>
        <family val="2"/>
      </rPr>
      <t>Utilizzo di supporti operativi per la effettuazione dei controlli</t>
    </r>
  </si>
  <si>
    <t>sopra i 1500 Euro si chiede sempre il DURC</t>
  </si>
  <si>
    <t>n°  dichiarazioni/n° commissari</t>
  </si>
  <si>
    <t>(es. pagamento sale per Merano wine festival) Nel regolamento di attuazione dello Statuto, all'art.6, è chiaramente definito che APT Merano non eroga contributi a soggetti privati. L'eventuale sostegno di eventi avviene con sostenimento diretto di spese con relative motivazioni legate alla quantificazione della rilevanza turistica e coinvolgimento CdA (sempre sopra 5.000 Euro)</t>
  </si>
  <si>
    <t>Rispetto regolamento sull'accesso agli atti</t>
  </si>
  <si>
    <t>Monitoraggio annuale</t>
  </si>
  <si>
    <t xml:space="preserve">Sanin
 Pertoll </t>
  </si>
  <si>
    <t>monitoraggio semestrale rispetto turnazioni</t>
  </si>
  <si>
    <t xml:space="preserve"> Monitoraggio semestrale </t>
  </si>
  <si>
    <t xml:space="preserve">Rispeto puntuale regolamento </t>
  </si>
  <si>
    <t xml:space="preserve">Utilizzo di griglie previste con strumento di programmazione annuale </t>
  </si>
  <si>
    <t>Rispetto del "Regolamento interno per gli approvvigionamenti di lavori, servizi, forniture e prestazioni professionali</t>
  </si>
  <si>
    <t>Omertà o mancato ascolto delle segnalazioni di illegittimità</t>
  </si>
  <si>
    <t>adeguamento procedure interne sul Whistleblowing alla L.176/2017</t>
  </si>
  <si>
    <t>procedura formalizzata</t>
  </si>
  <si>
    <t>Utilizzo Check list di controllo sul rispetto degli adempimenti previsti dal Codice</t>
  </si>
  <si>
    <t>Rispetto Direttive/linee guida interne per la corretta conservazione della documentazione di gara per un tempo congruo al fine di consentire verifiche successive, per la menzione nei verbali di gara delle specifiche cautele adottate a tutela dell’integrità e della conservazione delle buste contenenti l’offerta ed individuazione di appositi archivi (fisici e/o informatici).</t>
  </si>
  <si>
    <t>monitoraggio</t>
  </si>
  <si>
    <t>Adeguamento procedure interne salla nuova normativa della Privacy</t>
  </si>
  <si>
    <t>Indice di rischio:  probabilità + impatto</t>
  </si>
  <si>
    <t xml:space="preserve">relazione periodica DPO </t>
  </si>
  <si>
    <t>Svolgimento indagine di Customer satisfaction periodiche per eventi significativi</t>
  </si>
  <si>
    <t>effettuate negli anni diverse indagini su singoli eventi (martedì sera, festa dell'uva) a cura dei singoli responsabili degli eventi + sul mercatino di natale anche relativamente alla soddisfazione degli operatori</t>
  </si>
  <si>
    <t xml:space="preserve">Adottato il regolamento in data 27 settembre 2017 </t>
  </si>
  <si>
    <t xml:space="preserve">Adottata una check list a Novembre 2016, sperimentata e confermata </t>
  </si>
  <si>
    <t>Predisposte dichiarazioni che vengono fatte sottoscrivere ai commissari prima della nomina</t>
  </si>
  <si>
    <t xml:space="preserve">Verifica delle disposizioni in materia di sicurezza con particolare riferimento al rispetto delle prescrizioni contenute nel Piano di Sicurezza e Coordinamento (PSC) o Documento Unico di Valutazione dei Rischi Interferenziali (DUVRI);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</si>
</sst>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0"/>
      <name val="Arial"/>
      <family val="2"/>
    </font>
    <font>
      <b/>
      <sz val="14"/>
      <name val="Trebuchet MS"/>
      <family val="2"/>
    </font>
    <font>
      <sz val="14"/>
      <name val="Trebuchet MS"/>
      <family val="2"/>
    </font>
    <font>
      <b/>
      <sz val="10"/>
      <name val="Trebuchet MS"/>
      <family val="2"/>
    </font>
    <font>
      <b/>
      <sz val="16"/>
      <name val="Trebuchet MS"/>
      <family val="2"/>
    </font>
    <font>
      <sz val="10"/>
      <name val="Arial"/>
      <family val="2"/>
    </font>
    <font>
      <sz val="14"/>
      <color rgb="FFFF0000"/>
      <name val="Trebuchet MS"/>
      <family val="2"/>
    </font>
    <font>
      <sz val="16"/>
      <name val="Trebuchet MS"/>
      <family val="2"/>
    </font>
    <font>
      <sz val="12"/>
      <name val="Trebuchet MS"/>
      <family val="2"/>
    </font>
    <font>
      <sz val="18"/>
      <name val="Trebuchet MS"/>
      <family val="2"/>
    </font>
    <font>
      <b/>
      <sz val="12"/>
      <name val="Trebuchet MS"/>
      <family val="2"/>
    </font>
  </fonts>
  <fills count="1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00B0F0"/>
        <bgColor indexed="64"/>
      </patternFill>
    </fill>
    <fill>
      <patternFill patternType="solid">
        <fgColor rgb="FFFF0000"/>
        <bgColor indexed="64"/>
      </patternFill>
    </fill>
    <fill>
      <patternFill patternType="solid">
        <fgColor rgb="FFFFFF00"/>
        <bgColor indexed="64"/>
      </patternFill>
    </fill>
    <fill>
      <patternFill patternType="solid">
        <fgColor theme="0"/>
        <bgColor indexed="35"/>
      </patternFill>
    </fill>
    <fill>
      <patternFill patternType="solid">
        <fgColor rgb="FFFFFF00"/>
        <bgColor indexed="35"/>
      </patternFill>
    </fill>
    <fill>
      <patternFill patternType="solid">
        <fgColor theme="9" tint="0.79998168889431442"/>
        <bgColor indexed="64"/>
      </patternFill>
    </fill>
    <fill>
      <patternFill patternType="solid">
        <fgColor theme="8" tint="0.39997558519241921"/>
        <bgColor indexed="64"/>
      </patternFill>
    </fill>
    <fill>
      <patternFill patternType="solid">
        <fgColor theme="2" tint="-9.9978637043366805E-2"/>
        <bgColor indexed="64"/>
      </patternFill>
    </fill>
    <fill>
      <patternFill patternType="solid">
        <fgColor theme="2" tint="-0.249977111117893"/>
        <bgColor indexed="64"/>
      </patternFill>
    </fill>
    <fill>
      <patternFill patternType="solid">
        <fgColor theme="7" tint="0.39997558519241921"/>
        <bgColor indexed="64"/>
      </patternFill>
    </fill>
    <fill>
      <patternFill patternType="solid">
        <fgColor theme="5" tint="0.39997558519241921"/>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1" fillId="0" borderId="0"/>
    <xf numFmtId="0" fontId="6" fillId="0" borderId="0"/>
  </cellStyleXfs>
  <cellXfs count="161">
    <xf numFmtId="0" fontId="0" fillId="0" borderId="0" xfId="0"/>
    <xf numFmtId="0" fontId="3" fillId="0" borderId="0" xfId="1" applyFont="1" applyAlignment="1">
      <alignment vertical="center"/>
    </xf>
    <xf numFmtId="0" fontId="3" fillId="0" borderId="0" xfId="1" applyFont="1" applyAlignment="1">
      <alignment horizontal="left" vertical="center" wrapText="1"/>
    </xf>
    <xf numFmtId="0" fontId="3" fillId="0" borderId="0" xfId="1" applyFont="1" applyAlignment="1">
      <alignment vertical="center" wrapText="1"/>
    </xf>
    <xf numFmtId="0" fontId="2" fillId="0" borderId="0" xfId="1" applyFont="1" applyAlignment="1">
      <alignment horizontal="center" vertical="center" wrapText="1"/>
    </xf>
    <xf numFmtId="0" fontId="3" fillId="3" borderId="0" xfId="1" applyFont="1" applyFill="1" applyAlignment="1">
      <alignment vertical="center"/>
    </xf>
    <xf numFmtId="0" fontId="3" fillId="0" borderId="0" xfId="1" applyFont="1" applyAlignment="1">
      <alignment horizontal="center" vertical="center"/>
    </xf>
    <xf numFmtId="14" fontId="3" fillId="0" borderId="1" xfId="1" applyNumberFormat="1" applyFont="1" applyFill="1" applyBorder="1" applyAlignment="1">
      <alignment horizontal="center" vertical="center" wrapText="1"/>
    </xf>
    <xf numFmtId="0" fontId="3" fillId="0" borderId="0" xfId="1" applyFont="1" applyBorder="1" applyAlignment="1">
      <alignment vertical="center"/>
    </xf>
    <xf numFmtId="49" fontId="2" fillId="4" borderId="1" xfId="1" applyNumberFormat="1" applyFont="1" applyFill="1" applyBorder="1" applyAlignment="1">
      <alignment horizontal="left" vertical="center" wrapText="1"/>
    </xf>
    <xf numFmtId="49" fontId="2" fillId="4" borderId="1" xfId="0" applyNumberFormat="1" applyFont="1" applyFill="1" applyBorder="1" applyAlignment="1">
      <alignment horizontal="center" vertical="center" wrapText="1"/>
    </xf>
    <xf numFmtId="49" fontId="2" fillId="4" borderId="2" xfId="0" applyNumberFormat="1" applyFont="1" applyFill="1" applyBorder="1" applyAlignment="1">
      <alignment horizontal="center" vertical="center" wrapText="1"/>
    </xf>
    <xf numFmtId="49" fontId="3" fillId="3" borderId="2" xfId="0" applyNumberFormat="1" applyFont="1" applyFill="1" applyBorder="1" applyAlignment="1">
      <alignment horizontal="center" vertical="center" wrapText="1"/>
    </xf>
    <xf numFmtId="14" fontId="3" fillId="3" borderId="2" xfId="1" applyNumberFormat="1" applyFont="1" applyFill="1" applyBorder="1" applyAlignment="1">
      <alignment horizontal="center" vertical="center"/>
    </xf>
    <xf numFmtId="15" fontId="3" fillId="0" borderId="3" xfId="1" applyNumberFormat="1" applyFont="1" applyBorder="1" applyAlignment="1">
      <alignment horizontal="center" vertical="center" wrapText="1"/>
    </xf>
    <xf numFmtId="0" fontId="2" fillId="5"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1" xfId="1" applyFont="1" applyFill="1" applyBorder="1" applyAlignment="1">
      <alignment horizontal="center" vertical="center" wrapText="1"/>
    </xf>
    <xf numFmtId="0" fontId="2" fillId="6" borderId="1" xfId="0" applyFont="1" applyFill="1" applyBorder="1" applyAlignment="1">
      <alignment horizontal="center" vertical="center" wrapText="1"/>
    </xf>
    <xf numFmtId="14" fontId="3" fillId="0" borderId="1" xfId="0" applyNumberFormat="1" applyFont="1" applyBorder="1" applyAlignment="1">
      <alignment horizontal="center" vertical="center" wrapText="1"/>
    </xf>
    <xf numFmtId="0" fontId="3" fillId="0" borderId="4" xfId="1" applyFont="1" applyBorder="1" applyAlignment="1">
      <alignment horizontal="center" vertical="center" wrapText="1"/>
    </xf>
    <xf numFmtId="0" fontId="3" fillId="0" borderId="3" xfId="1" applyFont="1" applyBorder="1" applyAlignment="1">
      <alignment horizontal="center" vertical="center" wrapText="1"/>
    </xf>
    <xf numFmtId="0" fontId="3" fillId="3" borderId="2" xfId="1"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5" fillId="0" borderId="1" xfId="1" applyFont="1" applyBorder="1" applyAlignment="1">
      <alignment horizontal="center" vertical="center" wrapText="1"/>
    </xf>
    <xf numFmtId="0" fontId="5" fillId="0" borderId="1" xfId="2" applyFont="1" applyBorder="1" applyAlignment="1">
      <alignment horizontal="center" vertical="center" wrapText="1"/>
    </xf>
    <xf numFmtId="0" fontId="3" fillId="0" borderId="2" xfId="2" applyFont="1" applyBorder="1" applyAlignment="1">
      <alignment horizontal="center" vertical="center" wrapText="1"/>
    </xf>
    <xf numFmtId="0" fontId="5" fillId="7" borderId="1" xfId="1" applyFont="1" applyFill="1" applyBorder="1" applyAlignment="1">
      <alignment horizontal="center" vertical="center" wrapText="1"/>
    </xf>
    <xf numFmtId="0" fontId="3" fillId="0" borderId="1" xfId="1" applyFont="1" applyBorder="1" applyAlignment="1">
      <alignment horizontal="center" vertical="center" wrapText="1"/>
    </xf>
    <xf numFmtId="0" fontId="3" fillId="3" borderId="4" xfId="1" applyFont="1" applyFill="1" applyBorder="1" applyAlignment="1">
      <alignment horizontal="center" vertical="center" wrapText="1"/>
    </xf>
    <xf numFmtId="0" fontId="3" fillId="3" borderId="1" xfId="1" applyFont="1" applyFill="1" applyBorder="1" applyAlignment="1">
      <alignment horizontal="center" vertical="center" wrapText="1"/>
    </xf>
    <xf numFmtId="0" fontId="2" fillId="3" borderId="3" xfId="1" applyFont="1" applyFill="1" applyBorder="1" applyAlignment="1">
      <alignment horizontal="center" vertical="center" wrapText="1"/>
    </xf>
    <xf numFmtId="0" fontId="3" fillId="0" borderId="1" xfId="1"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2" applyFont="1" applyBorder="1" applyAlignment="1">
      <alignment horizontal="center" vertical="center" wrapText="1"/>
    </xf>
    <xf numFmtId="14" fontId="3" fillId="3" borderId="1" xfId="1" applyNumberFormat="1" applyFont="1" applyFill="1" applyBorder="1" applyAlignment="1">
      <alignment horizontal="center" vertical="center" wrapText="1"/>
    </xf>
    <xf numFmtId="0" fontId="3" fillId="3" borderId="1" xfId="1" applyFont="1" applyFill="1" applyBorder="1" applyAlignment="1">
      <alignment horizontal="center" vertical="center"/>
    </xf>
    <xf numFmtId="0" fontId="3" fillId="3" borderId="2" xfId="2" applyFont="1" applyFill="1" applyBorder="1" applyAlignment="1">
      <alignment horizontal="center" vertical="center" wrapText="1"/>
    </xf>
    <xf numFmtId="0" fontId="3" fillId="3" borderId="1" xfId="2" applyFont="1" applyFill="1" applyBorder="1" applyAlignment="1">
      <alignment horizontal="center" vertical="center" wrapText="1"/>
    </xf>
    <xf numFmtId="0" fontId="3" fillId="3" borderId="1" xfId="0" applyFont="1" applyFill="1" applyBorder="1" applyAlignment="1">
      <alignment horizontal="center" vertical="center" wrapText="1"/>
    </xf>
    <xf numFmtId="14" fontId="3" fillId="3" borderId="1" xfId="0" applyNumberFormat="1" applyFont="1" applyFill="1" applyBorder="1" applyAlignment="1">
      <alignment horizontal="center" vertical="center" wrapText="1"/>
    </xf>
    <xf numFmtId="49" fontId="2" fillId="4" borderId="1" xfId="1" applyNumberFormat="1" applyFont="1" applyFill="1" applyBorder="1" applyAlignment="1">
      <alignment horizontal="center" vertical="center" wrapText="1"/>
    </xf>
    <xf numFmtId="49" fontId="3" fillId="3" borderId="1" xfId="1" applyNumberFormat="1" applyFont="1" applyFill="1" applyBorder="1" applyAlignment="1">
      <alignment horizontal="center" vertical="center" wrapText="1"/>
    </xf>
    <xf numFmtId="0" fontId="3" fillId="0" borderId="1" xfId="1" applyFont="1" applyBorder="1" applyAlignment="1">
      <alignment horizontal="center" vertical="center"/>
    </xf>
    <xf numFmtId="0" fontId="2" fillId="3" borderId="1"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2" xfId="1"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3" fillId="0" borderId="3" xfId="1" applyFont="1" applyBorder="1" applyAlignment="1">
      <alignment horizontal="center" vertical="center"/>
    </xf>
    <xf numFmtId="0" fontId="2" fillId="2" borderId="2" xfId="2" applyFont="1" applyFill="1" applyBorder="1" applyAlignment="1">
      <alignment horizontal="center" vertical="center" wrapText="1"/>
    </xf>
    <xf numFmtId="0" fontId="3" fillId="2" borderId="1" xfId="2" applyFont="1" applyFill="1" applyBorder="1" applyAlignment="1">
      <alignment horizontal="center" vertical="center" wrapText="1"/>
    </xf>
    <xf numFmtId="0" fontId="5" fillId="0" borderId="2" xfId="2" applyFont="1" applyBorder="1" applyAlignment="1">
      <alignment horizontal="center" vertical="center" wrapText="1"/>
    </xf>
    <xf numFmtId="0" fontId="3" fillId="0" borderId="1" xfId="0" applyFont="1" applyBorder="1" applyAlignment="1">
      <alignment horizontal="center" vertical="center"/>
    </xf>
    <xf numFmtId="0" fontId="5" fillId="0" borderId="3" xfId="2" applyFont="1" applyBorder="1" applyAlignment="1">
      <alignment horizontal="center" vertical="center" wrapText="1"/>
    </xf>
    <xf numFmtId="0" fontId="11"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1" xfId="1" applyFont="1" applyFill="1" applyBorder="1" applyAlignment="1">
      <alignment vertical="center" wrapText="1"/>
    </xf>
    <xf numFmtId="0" fontId="3" fillId="0" borderId="1" xfId="1" applyFont="1" applyBorder="1" applyAlignment="1">
      <alignment horizontal="center" vertical="center" wrapText="1"/>
    </xf>
    <xf numFmtId="0" fontId="5" fillId="0" borderId="1" xfId="1" applyFont="1" applyBorder="1" applyAlignment="1">
      <alignment horizontal="center" vertical="center" wrapText="1"/>
    </xf>
    <xf numFmtId="0" fontId="3" fillId="3" borderId="4" xfId="1" applyFont="1" applyFill="1" applyBorder="1" applyAlignment="1">
      <alignment horizontal="center" vertical="center" wrapText="1"/>
    </xf>
    <xf numFmtId="0" fontId="3" fillId="0" borderId="1" xfId="1" applyFont="1" applyFill="1" applyBorder="1" applyAlignment="1">
      <alignment horizontal="center" vertical="center" wrapText="1"/>
    </xf>
    <xf numFmtId="0" fontId="3" fillId="3" borderId="1" xfId="1" applyFont="1" applyFill="1" applyBorder="1" applyAlignment="1">
      <alignment horizontal="center" vertical="center" wrapText="1"/>
    </xf>
    <xf numFmtId="0" fontId="3" fillId="0" borderId="1" xfId="1" applyFont="1" applyBorder="1" applyAlignment="1">
      <alignment vertical="center" wrapText="1"/>
    </xf>
    <xf numFmtId="0" fontId="3" fillId="3" borderId="2" xfId="1" applyFont="1" applyFill="1" applyBorder="1" applyAlignment="1">
      <alignment vertical="center" wrapText="1"/>
    </xf>
    <xf numFmtId="0" fontId="3" fillId="3" borderId="1" xfId="0" applyFont="1" applyFill="1" applyBorder="1" applyAlignment="1">
      <alignment horizontal="center" vertical="center"/>
    </xf>
    <xf numFmtId="14" fontId="3" fillId="3" borderId="1" xfId="0" applyNumberFormat="1" applyFont="1" applyFill="1" applyBorder="1" applyAlignment="1">
      <alignment horizontal="center" vertical="center"/>
    </xf>
    <xf numFmtId="0" fontId="3" fillId="3" borderId="2" xfId="1" applyFont="1" applyFill="1" applyBorder="1" applyAlignment="1">
      <alignment horizontal="center" vertical="center" wrapText="1"/>
    </xf>
    <xf numFmtId="0" fontId="3" fillId="3" borderId="3" xfId="1" applyFont="1" applyFill="1" applyBorder="1" applyAlignment="1">
      <alignment horizontal="center" vertical="center" wrapText="1"/>
    </xf>
    <xf numFmtId="14" fontId="3" fillId="0" borderId="2" xfId="1" applyNumberFormat="1" applyFont="1" applyFill="1" applyBorder="1" applyAlignment="1">
      <alignment horizontal="center" vertical="center" wrapText="1"/>
    </xf>
    <xf numFmtId="14" fontId="3" fillId="0" borderId="3" xfId="1" applyNumberFormat="1" applyFont="1" applyFill="1" applyBorder="1" applyAlignment="1">
      <alignment horizontal="center" vertical="center" wrapText="1"/>
    </xf>
    <xf numFmtId="0" fontId="3" fillId="0" borderId="2" xfId="1" applyFont="1" applyFill="1" applyBorder="1" applyAlignment="1">
      <alignment horizontal="center" vertical="center" wrapText="1"/>
    </xf>
    <xf numFmtId="0" fontId="3" fillId="0" borderId="3"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2" fillId="3" borderId="2" xfId="1" applyFont="1" applyFill="1" applyBorder="1" applyAlignment="1">
      <alignment horizontal="center" vertical="center" wrapText="1"/>
    </xf>
    <xf numFmtId="0" fontId="2" fillId="3" borderId="3" xfId="1" applyFont="1" applyFill="1" applyBorder="1" applyAlignment="1">
      <alignment horizontal="center" vertical="center" wrapText="1"/>
    </xf>
    <xf numFmtId="14" fontId="3" fillId="3" borderId="2" xfId="1" applyNumberFormat="1" applyFont="1" applyFill="1" applyBorder="1" applyAlignment="1">
      <alignment horizontal="center" vertical="center" wrapText="1"/>
    </xf>
    <xf numFmtId="14" fontId="3" fillId="3" borderId="3" xfId="1" applyNumberFormat="1" applyFont="1" applyFill="1" applyBorder="1" applyAlignment="1">
      <alignment horizontal="center" vertical="center" wrapText="1"/>
    </xf>
    <xf numFmtId="0" fontId="3" fillId="0" borderId="4" xfId="1" applyFont="1" applyFill="1" applyBorder="1" applyAlignment="1">
      <alignment horizontal="center" vertical="center" wrapText="1"/>
    </xf>
    <xf numFmtId="0" fontId="5" fillId="0" borderId="1" xfId="2" applyFont="1" applyBorder="1" applyAlignment="1">
      <alignment horizontal="center" vertical="center" wrapText="1"/>
    </xf>
    <xf numFmtId="0" fontId="10" fillId="12" borderId="6" xfId="0" applyFont="1" applyFill="1" applyBorder="1" applyAlignment="1">
      <alignment horizontal="center" vertical="center" wrapText="1"/>
    </xf>
    <xf numFmtId="0" fontId="10" fillId="13" borderId="6" xfId="0" applyFont="1" applyFill="1" applyBorder="1" applyAlignment="1">
      <alignment horizontal="center" vertical="center" wrapText="1"/>
    </xf>
    <xf numFmtId="0" fontId="10" fillId="14" borderId="6" xfId="0" applyFont="1" applyFill="1" applyBorder="1" applyAlignment="1">
      <alignment horizontal="center" vertical="center" wrapText="1"/>
    </xf>
    <xf numFmtId="0" fontId="10" fillId="11" borderId="6" xfId="0" applyFont="1" applyFill="1" applyBorder="1" applyAlignment="1">
      <alignment horizontal="center" vertical="center" wrapText="1"/>
    </xf>
    <xf numFmtId="0" fontId="10" fillId="10" borderId="6" xfId="0" applyFont="1" applyFill="1" applyBorder="1" applyAlignment="1">
      <alignment horizontal="center" vertical="center" wrapText="1"/>
    </xf>
    <xf numFmtId="0" fontId="3" fillId="0" borderId="2" xfId="1" applyFont="1" applyBorder="1" applyAlignment="1">
      <alignment horizontal="left" vertical="center" wrapText="1"/>
    </xf>
    <xf numFmtId="0" fontId="3" fillId="0" borderId="1" xfId="1" applyFont="1" applyBorder="1" applyAlignment="1">
      <alignment horizontal="left" vertical="center" wrapText="1"/>
    </xf>
    <xf numFmtId="0" fontId="3" fillId="0" borderId="3" xfId="1" applyFont="1" applyBorder="1" applyAlignment="1">
      <alignment horizontal="left" vertical="center" wrapText="1"/>
    </xf>
    <xf numFmtId="0" fontId="3" fillId="0" borderId="4" xfId="1" applyFont="1" applyBorder="1" applyAlignment="1">
      <alignment horizontal="left" vertical="center" wrapText="1"/>
    </xf>
    <xf numFmtId="0" fontId="3" fillId="0" borderId="1" xfId="1" applyFont="1" applyBorder="1" applyAlignment="1">
      <alignment horizontal="center" vertical="center" wrapText="1"/>
    </xf>
    <xf numFmtId="0" fontId="5" fillId="0" borderId="2" xfId="1" applyFont="1" applyBorder="1" applyAlignment="1">
      <alignment horizontal="center" vertical="center" wrapText="1"/>
    </xf>
    <xf numFmtId="0" fontId="5" fillId="0" borderId="1" xfId="1" applyFont="1" applyBorder="1" applyAlignment="1">
      <alignment horizontal="center" vertical="center" wrapText="1"/>
    </xf>
    <xf numFmtId="0" fontId="2" fillId="5" borderId="2" xfId="1" applyFont="1" applyFill="1" applyBorder="1" applyAlignment="1">
      <alignment horizontal="center" vertical="center" wrapText="1"/>
    </xf>
    <xf numFmtId="0" fontId="2" fillId="5" borderId="1" xfId="1" applyFont="1" applyFill="1" applyBorder="1" applyAlignment="1">
      <alignment horizontal="center" vertical="center" wrapText="1"/>
    </xf>
    <xf numFmtId="0" fontId="3" fillId="0" borderId="2" xfId="2" applyFont="1" applyBorder="1" applyAlignment="1">
      <alignment horizontal="center" vertical="center" wrapText="1"/>
    </xf>
    <xf numFmtId="0" fontId="3" fillId="0" borderId="4" xfId="1" applyFont="1" applyBorder="1" applyAlignment="1">
      <alignment horizontal="center" vertical="center" wrapText="1"/>
    </xf>
    <xf numFmtId="0" fontId="5" fillId="0" borderId="4" xfId="1" applyFont="1" applyBorder="1" applyAlignment="1">
      <alignment horizontal="center" vertical="center" wrapText="1"/>
    </xf>
    <xf numFmtId="0" fontId="3" fillId="2" borderId="1" xfId="2" applyFont="1" applyFill="1" applyBorder="1" applyAlignment="1">
      <alignment horizontal="center" vertical="center" wrapText="1"/>
    </xf>
    <xf numFmtId="0" fontId="2" fillId="2" borderId="1" xfId="2" applyFont="1" applyFill="1" applyBorder="1" applyAlignment="1">
      <alignment horizontal="center" vertical="center" wrapText="1"/>
    </xf>
    <xf numFmtId="0" fontId="3" fillId="0" borderId="1" xfId="2" applyFont="1" applyBorder="1" applyAlignment="1">
      <alignment horizontal="center" vertical="center"/>
    </xf>
    <xf numFmtId="0" fontId="10" fillId="12" borderId="5"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7" fillId="3" borderId="3" xfId="1" applyFont="1" applyFill="1" applyBorder="1" applyAlignment="1">
      <alignment horizontal="center" vertical="center" wrapText="1"/>
    </xf>
    <xf numFmtId="0" fontId="5" fillId="3" borderId="2" xfId="1" applyFont="1" applyFill="1" applyBorder="1" applyAlignment="1">
      <alignment horizontal="center" vertical="center" wrapText="1"/>
    </xf>
    <xf numFmtId="0" fontId="5" fillId="3" borderId="3" xfId="1" applyFont="1" applyFill="1" applyBorder="1" applyAlignment="1">
      <alignment horizontal="center" vertical="center" wrapText="1"/>
    </xf>
    <xf numFmtId="0" fontId="5" fillId="6" borderId="2" xfId="1" applyFont="1" applyFill="1" applyBorder="1" applyAlignment="1">
      <alignment horizontal="center" vertical="center" wrapText="1"/>
    </xf>
    <xf numFmtId="0" fontId="5" fillId="6" borderId="3" xfId="1" applyFont="1" applyFill="1" applyBorder="1" applyAlignment="1">
      <alignment horizontal="center" vertical="center" wrapText="1"/>
    </xf>
    <xf numFmtId="0" fontId="10" fillId="9" borderId="6" xfId="0" applyFont="1" applyFill="1" applyBorder="1" applyAlignment="1">
      <alignment horizontal="center" vertical="center" wrapText="1"/>
    </xf>
    <xf numFmtId="0" fontId="10" fillId="9" borderId="7" xfId="0" applyFont="1" applyFill="1" applyBorder="1" applyAlignment="1">
      <alignment horizontal="center" vertical="center" wrapText="1"/>
    </xf>
    <xf numFmtId="0" fontId="8" fillId="3" borderId="1" xfId="1" applyFont="1" applyFill="1" applyBorder="1" applyAlignment="1">
      <alignment horizontal="center" vertical="center" wrapText="1"/>
    </xf>
    <xf numFmtId="0" fontId="0" fillId="0" borderId="1" xfId="0" applyBorder="1" applyAlignment="1">
      <alignment horizontal="center" vertic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0" fillId="0" borderId="3" xfId="0" applyBorder="1" applyAlignment="1">
      <alignment horizontal="center" vertical="center" wrapText="1"/>
    </xf>
    <xf numFmtId="14" fontId="3" fillId="3" borderId="2" xfId="0" applyNumberFormat="1" applyFont="1" applyFill="1" applyBorder="1" applyAlignment="1">
      <alignment horizontal="center" vertical="center" wrapText="1"/>
    </xf>
    <xf numFmtId="0" fontId="3" fillId="0" borderId="2" xfId="0" applyFont="1" applyBorder="1" applyAlignment="1">
      <alignment horizontal="center" vertical="center"/>
    </xf>
    <xf numFmtId="0" fontId="0" fillId="0" borderId="3" xfId="0" applyBorder="1" applyAlignment="1">
      <alignment horizontal="center" vertical="center"/>
    </xf>
    <xf numFmtId="0" fontId="3" fillId="0" borderId="1" xfId="2" applyFont="1" applyBorder="1" applyAlignment="1">
      <alignment horizontal="center" vertical="center" wrapText="1"/>
    </xf>
    <xf numFmtId="0" fontId="3" fillId="0" borderId="1" xfId="1" applyFont="1" applyFill="1" applyBorder="1" applyAlignment="1">
      <alignment horizontal="center" vertical="center" wrapText="1"/>
    </xf>
    <xf numFmtId="0" fontId="5" fillId="0" borderId="3" xfId="1" applyFont="1" applyBorder="1" applyAlignment="1">
      <alignment horizontal="center" vertical="center" wrapText="1"/>
    </xf>
    <xf numFmtId="0" fontId="2" fillId="6" borderId="1" xfId="1" applyFont="1" applyFill="1" applyBorder="1" applyAlignment="1">
      <alignment horizontal="center" vertical="center" wrapText="1"/>
    </xf>
    <xf numFmtId="0" fontId="2" fillId="6" borderId="3" xfId="1" applyFont="1" applyFill="1" applyBorder="1" applyAlignment="1">
      <alignment horizontal="center" vertical="center" wrapText="1"/>
    </xf>
    <xf numFmtId="0" fontId="5" fillId="8" borderId="1" xfId="1" applyFont="1" applyFill="1" applyBorder="1" applyAlignment="1">
      <alignment horizontal="center" vertical="center" wrapText="1"/>
    </xf>
    <xf numFmtId="0" fontId="5" fillId="8" borderId="4" xfId="1" applyFont="1" applyFill="1" applyBorder="1" applyAlignment="1">
      <alignment horizontal="center" vertical="center" wrapText="1"/>
    </xf>
    <xf numFmtId="0" fontId="2" fillId="5" borderId="3" xfId="1" applyFont="1" applyFill="1" applyBorder="1" applyAlignment="1">
      <alignment horizontal="center" vertical="center" wrapText="1"/>
    </xf>
    <xf numFmtId="0" fontId="0" fillId="5" borderId="2" xfId="0" applyFill="1" applyBorder="1" applyAlignment="1">
      <alignment horizontal="center" vertical="center" wrapText="1"/>
    </xf>
    <xf numFmtId="0" fontId="3" fillId="7" borderId="1" xfId="1" applyFont="1" applyFill="1" applyBorder="1" applyAlignment="1">
      <alignment horizontal="center" vertical="center" wrapText="1"/>
    </xf>
    <xf numFmtId="0" fontId="3" fillId="7" borderId="4" xfId="1" applyFont="1" applyFill="1" applyBorder="1" applyAlignment="1">
      <alignment horizontal="center" vertical="center" wrapText="1"/>
    </xf>
    <xf numFmtId="0" fontId="5" fillId="7" borderId="1" xfId="1" applyFont="1" applyFill="1" applyBorder="1" applyAlignment="1">
      <alignment horizontal="center" vertical="center" wrapText="1"/>
    </xf>
    <xf numFmtId="0" fontId="5" fillId="7" borderId="4" xfId="1" applyFont="1" applyFill="1" applyBorder="1" applyAlignment="1">
      <alignment horizontal="center" vertical="center" wrapText="1"/>
    </xf>
    <xf numFmtId="0" fontId="3" fillId="3" borderId="4" xfId="1" applyFont="1" applyFill="1" applyBorder="1" applyAlignment="1">
      <alignment horizontal="center" vertical="center" wrapText="1"/>
    </xf>
    <xf numFmtId="0" fontId="3" fillId="3" borderId="1"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1" xfId="1" applyFont="1" applyFill="1" applyBorder="1" applyAlignment="1">
      <alignment horizontal="center" vertical="center" wrapText="1"/>
    </xf>
    <xf numFmtId="0" fontId="3" fillId="3" borderId="3" xfId="1" applyFont="1" applyFill="1" applyBorder="1" applyAlignment="1">
      <alignment horizontal="left" vertical="center" wrapText="1"/>
    </xf>
    <xf numFmtId="0" fontId="0" fillId="3" borderId="2" xfId="0" applyFill="1" applyBorder="1" applyAlignment="1">
      <alignment vertical="center" wrapText="1"/>
    </xf>
    <xf numFmtId="0" fontId="0" fillId="3" borderId="2" xfId="0" applyFill="1" applyBorder="1" applyAlignment="1">
      <alignment horizontal="center" vertical="center" wrapText="1"/>
    </xf>
    <xf numFmtId="0" fontId="3" fillId="0" borderId="4" xfId="1" applyFont="1" applyBorder="1" applyAlignment="1">
      <alignment vertical="center" wrapText="1"/>
    </xf>
    <xf numFmtId="0" fontId="3" fillId="0" borderId="1" xfId="1" applyFont="1" applyBorder="1" applyAlignment="1">
      <alignment vertical="center" wrapText="1"/>
    </xf>
    <xf numFmtId="0" fontId="5" fillId="0" borderId="1" xfId="0" applyFont="1" applyBorder="1" applyAlignment="1">
      <alignment horizontal="center" vertical="center" wrapText="1"/>
    </xf>
    <xf numFmtId="0" fontId="5" fillId="6" borderId="4" xfId="1" applyFont="1" applyFill="1" applyBorder="1" applyAlignment="1">
      <alignment horizontal="center" vertical="center" wrapText="1"/>
    </xf>
    <xf numFmtId="0" fontId="5" fillId="6" borderId="1" xfId="1" applyFont="1" applyFill="1" applyBorder="1" applyAlignment="1">
      <alignment horizontal="center" vertical="center" wrapText="1"/>
    </xf>
    <xf numFmtId="0" fontId="7" fillId="3" borderId="1" xfId="1" applyFont="1" applyFill="1" applyBorder="1" applyAlignment="1">
      <alignment horizontal="center" vertical="center" wrapText="1"/>
    </xf>
    <xf numFmtId="49" fontId="5" fillId="3" borderId="2" xfId="1" applyNumberFormat="1" applyFont="1" applyFill="1" applyBorder="1" applyAlignment="1">
      <alignment horizontal="center" vertical="center" wrapText="1"/>
    </xf>
    <xf numFmtId="49" fontId="5" fillId="3" borderId="4" xfId="1" applyNumberFormat="1" applyFont="1" applyFill="1" applyBorder="1" applyAlignment="1">
      <alignment horizontal="center" vertical="center" wrapText="1"/>
    </xf>
    <xf numFmtId="49" fontId="5" fillId="3" borderId="3" xfId="1" applyNumberFormat="1" applyFont="1" applyFill="1" applyBorder="1" applyAlignment="1">
      <alignment horizontal="center" vertical="center" wrapText="1"/>
    </xf>
    <xf numFmtId="0" fontId="0" fillId="0" borderId="4" xfId="0" applyBorder="1" applyAlignment="1">
      <alignment horizontal="center" vertical="center" wrapText="1"/>
    </xf>
    <xf numFmtId="0" fontId="0" fillId="3" borderId="4" xfId="0" applyFill="1" applyBorder="1" applyAlignment="1">
      <alignment horizontal="center" vertical="center" wrapText="1"/>
    </xf>
    <xf numFmtId="0" fontId="3" fillId="0" borderId="1" xfId="0" applyFont="1" applyBorder="1" applyAlignment="1">
      <alignment horizontal="center" vertical="center" wrapText="1"/>
    </xf>
  </cellXfs>
  <cellStyles count="3">
    <cellStyle name="Normale" xfId="0" builtinId="0"/>
    <cellStyle name="Normale 2" xfId="1" xr:uid="{00000000-0005-0000-0000-000001000000}"/>
    <cellStyle name="Normale 3"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60"/>
  <sheetViews>
    <sheetView tabSelected="1" view="pageLayout" topLeftCell="H1" zoomScale="60" zoomScaleNormal="60" zoomScaleSheetLayoutView="10" zoomScalePageLayoutView="60" workbookViewId="0">
      <selection activeCell="M58" sqref="M58"/>
    </sheetView>
  </sheetViews>
  <sheetFormatPr defaultColWidth="9.109375" defaultRowHeight="18" x14ac:dyDescent="0.3"/>
  <cols>
    <col min="1" max="1" width="20.5546875" style="1" customWidth="1"/>
    <col min="2" max="3" width="30" style="2" customWidth="1"/>
    <col min="4" max="4" width="32.44140625" style="2" customWidth="1"/>
    <col min="5" max="5" width="26.33203125" style="4" customWidth="1"/>
    <col min="6" max="6" width="21.5546875" style="4" customWidth="1"/>
    <col min="7" max="7" width="20.44140625" style="4" customWidth="1"/>
    <col min="8" max="8" width="44.77734375" style="3" customWidth="1"/>
    <col min="9" max="9" width="61.44140625" style="1" customWidth="1"/>
    <col min="10" max="10" width="40.77734375" style="1" customWidth="1"/>
    <col min="11" max="11" width="29.6640625" style="6" customWidth="1"/>
    <col min="12" max="12" width="20.88671875" style="3" customWidth="1"/>
    <col min="13" max="13" width="38.77734375" style="1" customWidth="1"/>
    <col min="14" max="16384" width="9.109375" style="1"/>
  </cols>
  <sheetData>
    <row r="1" spans="1:13" ht="153.6" customHeight="1" x14ac:dyDescent="0.3">
      <c r="A1" s="9" t="s">
        <v>142</v>
      </c>
      <c r="B1" s="9" t="s">
        <v>0</v>
      </c>
      <c r="C1" s="9" t="s">
        <v>90</v>
      </c>
      <c r="D1" s="42" t="s">
        <v>14</v>
      </c>
      <c r="E1" s="10" t="s">
        <v>1</v>
      </c>
      <c r="F1" s="10" t="s">
        <v>2</v>
      </c>
      <c r="G1" s="10" t="s">
        <v>191</v>
      </c>
      <c r="H1" s="42" t="s">
        <v>3</v>
      </c>
      <c r="I1" s="42" t="s">
        <v>4</v>
      </c>
      <c r="J1" s="11" t="s">
        <v>8</v>
      </c>
      <c r="K1" s="11" t="s">
        <v>9</v>
      </c>
      <c r="L1" s="11" t="s">
        <v>10</v>
      </c>
      <c r="M1" s="11" t="s">
        <v>11</v>
      </c>
    </row>
    <row r="2" spans="1:13" ht="96" customHeight="1" x14ac:dyDescent="0.3">
      <c r="A2" s="104" t="s">
        <v>145</v>
      </c>
      <c r="B2" s="76" t="s">
        <v>22</v>
      </c>
      <c r="C2" s="76"/>
      <c r="D2" s="70" t="s">
        <v>30</v>
      </c>
      <c r="E2" s="112">
        <v>2</v>
      </c>
      <c r="F2" s="112">
        <v>2</v>
      </c>
      <c r="G2" s="114">
        <f>F2+E2</f>
        <v>4</v>
      </c>
      <c r="H2" s="155" t="s">
        <v>42</v>
      </c>
      <c r="I2" s="43" t="s">
        <v>176</v>
      </c>
      <c r="J2" s="31" t="s">
        <v>177</v>
      </c>
      <c r="K2" s="12" t="s">
        <v>15</v>
      </c>
      <c r="L2" s="74" t="s">
        <v>26</v>
      </c>
      <c r="M2" s="74" t="s">
        <v>195</v>
      </c>
    </row>
    <row r="3" spans="1:13" ht="96" customHeight="1" x14ac:dyDescent="0.3">
      <c r="A3" s="84"/>
      <c r="B3" s="99"/>
      <c r="C3" s="99"/>
      <c r="D3" s="142"/>
      <c r="E3" s="144"/>
      <c r="F3" s="144"/>
      <c r="G3" s="152"/>
      <c r="H3" s="156"/>
      <c r="I3" s="43" t="s">
        <v>43</v>
      </c>
      <c r="J3" s="31" t="s">
        <v>160</v>
      </c>
      <c r="K3" s="12" t="s">
        <v>15</v>
      </c>
      <c r="L3" s="82"/>
      <c r="M3" s="82"/>
    </row>
    <row r="4" spans="1:13" ht="108" customHeight="1" x14ac:dyDescent="0.3">
      <c r="A4" s="84"/>
      <c r="B4" s="93"/>
      <c r="C4" s="99"/>
      <c r="D4" s="143"/>
      <c r="E4" s="145"/>
      <c r="F4" s="145"/>
      <c r="G4" s="153"/>
      <c r="H4" s="156"/>
      <c r="I4" s="44" t="s">
        <v>44</v>
      </c>
      <c r="J4" s="67" t="s">
        <v>149</v>
      </c>
      <c r="K4" s="68" t="s">
        <v>15</v>
      </c>
      <c r="L4" s="82"/>
      <c r="M4" s="82"/>
    </row>
    <row r="5" spans="1:13" ht="79.8" customHeight="1" x14ac:dyDescent="0.3">
      <c r="A5" s="84"/>
      <c r="B5" s="93"/>
      <c r="C5" s="99"/>
      <c r="D5" s="143"/>
      <c r="E5" s="145"/>
      <c r="F5" s="145"/>
      <c r="G5" s="153"/>
      <c r="H5" s="156"/>
      <c r="I5" s="61" t="s">
        <v>190</v>
      </c>
      <c r="J5" s="60" t="s">
        <v>192</v>
      </c>
      <c r="K5" s="69" t="s">
        <v>15</v>
      </c>
      <c r="L5" s="82"/>
      <c r="M5" s="82"/>
    </row>
    <row r="6" spans="1:13" ht="108" x14ac:dyDescent="0.3">
      <c r="A6" s="84"/>
      <c r="B6" s="93"/>
      <c r="C6" s="77"/>
      <c r="D6" s="143"/>
      <c r="E6" s="145"/>
      <c r="F6" s="145"/>
      <c r="G6" s="153"/>
      <c r="H6" s="157"/>
      <c r="I6" s="31" t="s">
        <v>45</v>
      </c>
      <c r="J6" s="67" t="s">
        <v>149</v>
      </c>
      <c r="K6" s="68" t="s">
        <v>15</v>
      </c>
      <c r="L6" s="75"/>
      <c r="M6" s="75"/>
    </row>
    <row r="7" spans="1:13" ht="90" x14ac:dyDescent="0.3">
      <c r="A7" s="87" t="s">
        <v>144</v>
      </c>
      <c r="B7" s="90" t="s">
        <v>12</v>
      </c>
      <c r="C7" s="76"/>
      <c r="D7" s="93" t="s">
        <v>27</v>
      </c>
      <c r="E7" s="95">
        <v>2</v>
      </c>
      <c r="F7" s="95">
        <v>3</v>
      </c>
      <c r="G7" s="97">
        <v>5</v>
      </c>
      <c r="H7" s="94" t="s">
        <v>81</v>
      </c>
      <c r="I7" s="45" t="s">
        <v>46</v>
      </c>
      <c r="J7" s="31" t="s">
        <v>36</v>
      </c>
      <c r="K7" s="65" t="s">
        <v>15</v>
      </c>
      <c r="L7" s="130" t="s">
        <v>26</v>
      </c>
      <c r="M7" s="33"/>
    </row>
    <row r="8" spans="1:13" ht="90" x14ac:dyDescent="0.3">
      <c r="A8" s="87"/>
      <c r="B8" s="90"/>
      <c r="C8" s="99"/>
      <c r="D8" s="93"/>
      <c r="E8" s="95"/>
      <c r="F8" s="95"/>
      <c r="G8" s="97"/>
      <c r="H8" s="100"/>
      <c r="I8" s="45" t="s">
        <v>47</v>
      </c>
      <c r="J8" s="31" t="s">
        <v>36</v>
      </c>
      <c r="K8" s="65" t="s">
        <v>15</v>
      </c>
      <c r="L8" s="130"/>
      <c r="M8" s="33"/>
    </row>
    <row r="9" spans="1:13" ht="54" x14ac:dyDescent="0.3">
      <c r="A9" s="87"/>
      <c r="B9" s="90"/>
      <c r="C9" s="99"/>
      <c r="D9" s="93"/>
      <c r="E9" s="95"/>
      <c r="F9" s="95"/>
      <c r="G9" s="97"/>
      <c r="H9" s="131"/>
      <c r="I9" s="45" t="s">
        <v>48</v>
      </c>
      <c r="J9" s="31" t="s">
        <v>36</v>
      </c>
      <c r="K9" s="65" t="s">
        <v>15</v>
      </c>
      <c r="L9" s="130"/>
      <c r="M9" s="33"/>
    </row>
    <row r="10" spans="1:13" ht="54" x14ac:dyDescent="0.3">
      <c r="A10" s="87"/>
      <c r="B10" s="90"/>
      <c r="C10" s="99"/>
      <c r="D10" s="93"/>
      <c r="E10" s="95"/>
      <c r="F10" s="95"/>
      <c r="G10" s="97"/>
      <c r="H10" s="95" t="s">
        <v>52</v>
      </c>
      <c r="I10" s="31" t="s">
        <v>49</v>
      </c>
      <c r="J10" s="31" t="s">
        <v>36</v>
      </c>
      <c r="K10" s="36" t="s">
        <v>28</v>
      </c>
      <c r="L10" s="130"/>
      <c r="M10" s="33"/>
    </row>
    <row r="11" spans="1:13" ht="90" x14ac:dyDescent="0.3">
      <c r="A11" s="87"/>
      <c r="B11" s="90"/>
      <c r="C11" s="99"/>
      <c r="D11" s="93"/>
      <c r="E11" s="95"/>
      <c r="F11" s="95"/>
      <c r="G11" s="97"/>
      <c r="H11" s="95"/>
      <c r="I11" s="31" t="s">
        <v>50</v>
      </c>
      <c r="J11" s="31" t="s">
        <v>36</v>
      </c>
      <c r="K11" s="36" t="s">
        <v>28</v>
      </c>
      <c r="L11" s="130"/>
      <c r="M11" s="33"/>
    </row>
    <row r="12" spans="1:13" ht="54" x14ac:dyDescent="0.3">
      <c r="A12" s="87"/>
      <c r="B12" s="90"/>
      <c r="C12" s="99"/>
      <c r="D12" s="93"/>
      <c r="E12" s="95"/>
      <c r="F12" s="95"/>
      <c r="G12" s="97"/>
      <c r="H12" s="95"/>
      <c r="I12" s="45" t="s">
        <v>51</v>
      </c>
      <c r="J12" s="31" t="s">
        <v>36</v>
      </c>
      <c r="K12" s="36" t="s">
        <v>28</v>
      </c>
      <c r="L12" s="130"/>
      <c r="M12" s="33"/>
    </row>
    <row r="13" spans="1:13" ht="54" x14ac:dyDescent="0.3">
      <c r="A13" s="87"/>
      <c r="B13" s="90"/>
      <c r="C13" s="99"/>
      <c r="D13" s="93"/>
      <c r="E13" s="95"/>
      <c r="F13" s="95"/>
      <c r="G13" s="97"/>
      <c r="H13" s="95"/>
      <c r="I13" s="45" t="s">
        <v>161</v>
      </c>
      <c r="J13" s="31" t="s">
        <v>37</v>
      </c>
      <c r="K13" s="36" t="s">
        <v>28</v>
      </c>
      <c r="L13" s="119"/>
      <c r="M13" s="33"/>
    </row>
    <row r="14" spans="1:13" ht="72" x14ac:dyDescent="0.3">
      <c r="A14" s="87"/>
      <c r="B14" s="90"/>
      <c r="C14" s="77"/>
      <c r="D14" s="93"/>
      <c r="E14" s="95"/>
      <c r="F14" s="95"/>
      <c r="G14" s="97"/>
      <c r="H14" s="25" t="s">
        <v>53</v>
      </c>
      <c r="I14" s="31" t="s">
        <v>55</v>
      </c>
      <c r="J14" s="31" t="s">
        <v>38</v>
      </c>
      <c r="K14" s="65" t="s">
        <v>15</v>
      </c>
      <c r="L14" s="119"/>
      <c r="M14" s="33"/>
    </row>
    <row r="15" spans="1:13" ht="66.599999999999994" x14ac:dyDescent="0.3">
      <c r="A15" s="87"/>
      <c r="B15" s="90" t="s">
        <v>12</v>
      </c>
      <c r="C15" s="76"/>
      <c r="D15" s="93" t="s">
        <v>6</v>
      </c>
      <c r="E15" s="95">
        <v>1</v>
      </c>
      <c r="F15" s="95">
        <v>2</v>
      </c>
      <c r="G15" s="132">
        <v>3</v>
      </c>
      <c r="H15" s="25" t="s">
        <v>81</v>
      </c>
      <c r="I15" s="45" t="s">
        <v>56</v>
      </c>
      <c r="J15" s="31" t="s">
        <v>38</v>
      </c>
      <c r="K15" s="65" t="s">
        <v>15</v>
      </c>
      <c r="L15" s="130" t="s">
        <v>26</v>
      </c>
      <c r="M15" s="33"/>
    </row>
    <row r="16" spans="1:13" ht="72" x14ac:dyDescent="0.3">
      <c r="A16" s="87"/>
      <c r="B16" s="90"/>
      <c r="C16" s="77"/>
      <c r="D16" s="93"/>
      <c r="E16" s="95"/>
      <c r="F16" s="95"/>
      <c r="G16" s="132"/>
      <c r="H16" s="25" t="s">
        <v>53</v>
      </c>
      <c r="I16" s="31" t="s">
        <v>55</v>
      </c>
      <c r="J16" s="31" t="s">
        <v>38</v>
      </c>
      <c r="K16" s="65" t="s">
        <v>15</v>
      </c>
      <c r="L16" s="130"/>
      <c r="M16" s="33"/>
    </row>
    <row r="17" spans="1:13" ht="165.6" customHeight="1" x14ac:dyDescent="0.3">
      <c r="A17" s="84" t="s">
        <v>145</v>
      </c>
      <c r="B17" s="149" t="s">
        <v>23</v>
      </c>
      <c r="C17" s="76"/>
      <c r="D17" s="99" t="s">
        <v>25</v>
      </c>
      <c r="E17" s="100">
        <v>1</v>
      </c>
      <c r="F17" s="100">
        <v>2</v>
      </c>
      <c r="G17" s="152">
        <v>3</v>
      </c>
      <c r="H17" s="99" t="s">
        <v>78</v>
      </c>
      <c r="I17" s="70" t="s">
        <v>58</v>
      </c>
      <c r="J17" s="70" t="s">
        <v>168</v>
      </c>
      <c r="K17" s="72" t="s">
        <v>15</v>
      </c>
      <c r="L17" s="74" t="s">
        <v>35</v>
      </c>
      <c r="M17" s="76"/>
    </row>
    <row r="18" spans="1:13" x14ac:dyDescent="0.3">
      <c r="A18" s="84"/>
      <c r="B18" s="150"/>
      <c r="C18" s="99"/>
      <c r="D18" s="93"/>
      <c r="E18" s="95"/>
      <c r="F18" s="95"/>
      <c r="G18" s="153"/>
      <c r="H18" s="95"/>
      <c r="I18" s="71"/>
      <c r="J18" s="71"/>
      <c r="K18" s="73"/>
      <c r="L18" s="75"/>
      <c r="M18" s="77"/>
    </row>
    <row r="19" spans="1:13" ht="144" x14ac:dyDescent="0.3">
      <c r="A19" s="84"/>
      <c r="B19" s="150"/>
      <c r="C19" s="99"/>
      <c r="D19" s="93"/>
      <c r="E19" s="95"/>
      <c r="F19" s="95"/>
      <c r="G19" s="153"/>
      <c r="H19" s="95"/>
      <c r="I19" s="31" t="s">
        <v>57</v>
      </c>
      <c r="J19" s="31" t="s">
        <v>193</v>
      </c>
      <c r="K19" s="7">
        <v>43799</v>
      </c>
      <c r="L19" s="33" t="s">
        <v>178</v>
      </c>
      <c r="M19" s="29" t="s">
        <v>194</v>
      </c>
    </row>
    <row r="20" spans="1:13" ht="37.950000000000003" customHeight="1" x14ac:dyDescent="0.3">
      <c r="A20" s="84"/>
      <c r="B20" s="150"/>
      <c r="C20" s="99"/>
      <c r="D20" s="93"/>
      <c r="E20" s="95"/>
      <c r="F20" s="95"/>
      <c r="G20" s="153"/>
      <c r="H20" s="94" t="s">
        <v>54</v>
      </c>
      <c r="I20" s="70" t="s">
        <v>150</v>
      </c>
      <c r="J20" s="70" t="s">
        <v>179</v>
      </c>
      <c r="K20" s="80" t="s">
        <v>15</v>
      </c>
      <c r="L20" s="74" t="s">
        <v>35</v>
      </c>
      <c r="M20" s="76" t="s">
        <v>151</v>
      </c>
    </row>
    <row r="21" spans="1:13" x14ac:dyDescent="0.3">
      <c r="A21" s="84"/>
      <c r="B21" s="150"/>
      <c r="C21" s="99"/>
      <c r="D21" s="93"/>
      <c r="E21" s="95"/>
      <c r="F21" s="95"/>
      <c r="G21" s="153"/>
      <c r="H21" s="100"/>
      <c r="I21" s="71"/>
      <c r="J21" s="71"/>
      <c r="K21" s="81"/>
      <c r="L21" s="75"/>
      <c r="M21" s="77"/>
    </row>
    <row r="22" spans="1:13" ht="120" customHeight="1" x14ac:dyDescent="0.3">
      <c r="A22" s="84"/>
      <c r="B22" s="150"/>
      <c r="C22" s="99"/>
      <c r="D22" s="93"/>
      <c r="E22" s="95"/>
      <c r="F22" s="95"/>
      <c r="G22" s="153"/>
      <c r="H22" s="100"/>
      <c r="I22" s="78" t="s">
        <v>169</v>
      </c>
      <c r="J22" s="70" t="s">
        <v>180</v>
      </c>
      <c r="K22" s="70" t="s">
        <v>15</v>
      </c>
      <c r="L22" s="74" t="s">
        <v>35</v>
      </c>
      <c r="M22" s="76" t="s">
        <v>146</v>
      </c>
    </row>
    <row r="23" spans="1:13" ht="73.2" customHeight="1" x14ac:dyDescent="0.3">
      <c r="A23" s="84"/>
      <c r="B23" s="150"/>
      <c r="C23" s="77"/>
      <c r="D23" s="93"/>
      <c r="E23" s="95"/>
      <c r="F23" s="95"/>
      <c r="G23" s="153"/>
      <c r="H23" s="131"/>
      <c r="I23" s="79"/>
      <c r="J23" s="71"/>
      <c r="K23" s="71"/>
      <c r="L23" s="75"/>
      <c r="M23" s="77"/>
    </row>
    <row r="24" spans="1:13" ht="129" customHeight="1" x14ac:dyDescent="0.3">
      <c r="A24" s="84"/>
      <c r="B24" s="149" t="s">
        <v>22</v>
      </c>
      <c r="C24" s="76"/>
      <c r="D24" s="142" t="s">
        <v>29</v>
      </c>
      <c r="E24" s="100">
        <v>1</v>
      </c>
      <c r="F24" s="100">
        <v>2</v>
      </c>
      <c r="G24" s="152">
        <v>3</v>
      </c>
      <c r="H24" s="99" t="s">
        <v>79</v>
      </c>
      <c r="I24" s="46" t="s">
        <v>170</v>
      </c>
      <c r="J24" s="30" t="s">
        <v>152</v>
      </c>
      <c r="K24" s="30" t="s">
        <v>15</v>
      </c>
      <c r="L24" s="82" t="s">
        <v>167</v>
      </c>
      <c r="M24" s="20" t="s">
        <v>171</v>
      </c>
    </row>
    <row r="25" spans="1:13" s="5" customFormat="1" ht="111" customHeight="1" x14ac:dyDescent="0.3">
      <c r="A25" s="84"/>
      <c r="B25" s="150"/>
      <c r="C25" s="99"/>
      <c r="D25" s="143"/>
      <c r="E25" s="95"/>
      <c r="F25" s="95"/>
      <c r="G25" s="153"/>
      <c r="H25" s="95"/>
      <c r="I25" s="31" t="s">
        <v>60</v>
      </c>
      <c r="J25" s="31" t="s">
        <v>72</v>
      </c>
      <c r="K25" s="31" t="s">
        <v>15</v>
      </c>
      <c r="L25" s="130"/>
      <c r="M25" s="33"/>
    </row>
    <row r="26" spans="1:13" s="5" customFormat="1" ht="145.80000000000001" customHeight="1" x14ac:dyDescent="0.3">
      <c r="A26" s="84"/>
      <c r="B26" s="150"/>
      <c r="C26" s="77"/>
      <c r="D26" s="154"/>
      <c r="E26" s="95"/>
      <c r="F26" s="95"/>
      <c r="G26" s="153"/>
      <c r="H26" s="25" t="s">
        <v>59</v>
      </c>
      <c r="I26" s="45" t="s">
        <v>172</v>
      </c>
      <c r="J26" s="31" t="s">
        <v>18</v>
      </c>
      <c r="K26" s="7" t="s">
        <v>15</v>
      </c>
      <c r="L26" s="130"/>
      <c r="M26" s="33" t="s">
        <v>196</v>
      </c>
    </row>
    <row r="27" spans="1:13" ht="198.6" customHeight="1" x14ac:dyDescent="0.3">
      <c r="A27" s="86" t="s">
        <v>162</v>
      </c>
      <c r="B27" s="146" t="s">
        <v>22</v>
      </c>
      <c r="C27" s="70"/>
      <c r="D27" s="71" t="s">
        <v>39</v>
      </c>
      <c r="E27" s="79">
        <v>2</v>
      </c>
      <c r="F27" s="79">
        <v>3</v>
      </c>
      <c r="G27" s="136">
        <v>5</v>
      </c>
      <c r="H27" s="32" t="s">
        <v>85</v>
      </c>
      <c r="I27" s="60" t="s">
        <v>181</v>
      </c>
      <c r="J27" s="65" t="s">
        <v>18</v>
      </c>
      <c r="K27" s="7" t="s">
        <v>15</v>
      </c>
      <c r="L27" s="142" t="s">
        <v>26</v>
      </c>
      <c r="M27" s="70" t="s">
        <v>175</v>
      </c>
    </row>
    <row r="28" spans="1:13" ht="54" x14ac:dyDescent="0.3">
      <c r="A28" s="86"/>
      <c r="B28" s="147"/>
      <c r="C28" s="71"/>
      <c r="D28" s="148"/>
      <c r="E28" s="148"/>
      <c r="F28" s="148"/>
      <c r="G28" s="137"/>
      <c r="H28" s="47" t="s">
        <v>61</v>
      </c>
      <c r="I28" s="22" t="s">
        <v>182</v>
      </c>
      <c r="J28" s="65" t="s">
        <v>18</v>
      </c>
      <c r="K28" s="13" t="s">
        <v>15</v>
      </c>
      <c r="L28" s="159"/>
      <c r="M28" s="71"/>
    </row>
    <row r="29" spans="1:13" s="8" customFormat="1" ht="133.19999999999999" customHeight="1" x14ac:dyDescent="0.3">
      <c r="A29" s="88" t="s">
        <v>143</v>
      </c>
      <c r="B29" s="90" t="s">
        <v>22</v>
      </c>
      <c r="C29" s="76"/>
      <c r="D29" s="138" t="s">
        <v>7</v>
      </c>
      <c r="E29" s="140">
        <v>2</v>
      </c>
      <c r="F29" s="140">
        <v>2</v>
      </c>
      <c r="G29" s="134">
        <v>4</v>
      </c>
      <c r="H29" s="140" t="s">
        <v>163</v>
      </c>
      <c r="I29" s="31" t="s">
        <v>154</v>
      </c>
      <c r="J29" s="31" t="s">
        <v>153</v>
      </c>
      <c r="K29" s="31" t="s">
        <v>63</v>
      </c>
      <c r="L29" s="130" t="s">
        <v>26</v>
      </c>
      <c r="M29" s="33"/>
    </row>
    <row r="30" spans="1:13" ht="96.75" customHeight="1" x14ac:dyDescent="0.3">
      <c r="A30" s="88"/>
      <c r="B30" s="92"/>
      <c r="C30" s="99"/>
      <c r="D30" s="139"/>
      <c r="E30" s="141"/>
      <c r="F30" s="141"/>
      <c r="G30" s="135"/>
      <c r="H30" s="139"/>
      <c r="I30" s="29" t="s">
        <v>183</v>
      </c>
      <c r="J30" s="65" t="s">
        <v>153</v>
      </c>
      <c r="K30" s="6" t="s">
        <v>15</v>
      </c>
      <c r="L30" s="82"/>
      <c r="M30" s="63"/>
    </row>
    <row r="31" spans="1:13" ht="96.75" customHeight="1" x14ac:dyDescent="0.3">
      <c r="A31" s="88"/>
      <c r="B31" s="90"/>
      <c r="C31" s="77"/>
      <c r="D31" s="138"/>
      <c r="E31" s="140"/>
      <c r="F31" s="140"/>
      <c r="G31" s="134"/>
      <c r="H31" s="28" t="s">
        <v>62</v>
      </c>
      <c r="I31" s="31" t="s">
        <v>155</v>
      </c>
      <c r="J31" s="31" t="s">
        <v>72</v>
      </c>
      <c r="K31" s="31" t="s">
        <v>15</v>
      </c>
      <c r="L31" s="119"/>
      <c r="M31" s="33"/>
    </row>
    <row r="32" spans="1:13" ht="69" customHeight="1" x14ac:dyDescent="0.3">
      <c r="A32" s="85" t="s">
        <v>159</v>
      </c>
      <c r="B32" s="90" t="s">
        <v>23</v>
      </c>
      <c r="C32" s="76"/>
      <c r="D32" s="93" t="s">
        <v>5</v>
      </c>
      <c r="E32" s="95">
        <v>2</v>
      </c>
      <c r="F32" s="95">
        <v>2</v>
      </c>
      <c r="G32" s="153">
        <v>4</v>
      </c>
      <c r="H32" s="25" t="s">
        <v>82</v>
      </c>
      <c r="I32" s="45" t="s">
        <v>64</v>
      </c>
      <c r="J32" s="31" t="s">
        <v>18</v>
      </c>
      <c r="K32" s="36" t="s">
        <v>15</v>
      </c>
      <c r="L32" s="33" t="s">
        <v>31</v>
      </c>
      <c r="M32" s="74" t="s">
        <v>33</v>
      </c>
    </row>
    <row r="33" spans="1:13" ht="66.599999999999994" x14ac:dyDescent="0.3">
      <c r="A33" s="85"/>
      <c r="B33" s="90"/>
      <c r="C33" s="99"/>
      <c r="D33" s="93"/>
      <c r="E33" s="95"/>
      <c r="F33" s="95"/>
      <c r="G33" s="153"/>
      <c r="H33" s="62" t="s">
        <v>184</v>
      </c>
      <c r="I33" s="65" t="s">
        <v>185</v>
      </c>
      <c r="J33" s="65" t="s">
        <v>186</v>
      </c>
      <c r="K33" s="36" t="s">
        <v>15</v>
      </c>
      <c r="L33" s="64" t="s">
        <v>26</v>
      </c>
      <c r="M33" s="130"/>
    </row>
    <row r="34" spans="1:13" ht="44.4" x14ac:dyDescent="0.3">
      <c r="A34" s="85"/>
      <c r="B34" s="90"/>
      <c r="C34" s="77"/>
      <c r="D34" s="93"/>
      <c r="E34" s="95"/>
      <c r="F34" s="95"/>
      <c r="G34" s="153"/>
      <c r="H34" s="25" t="s">
        <v>83</v>
      </c>
      <c r="I34" s="31" t="s">
        <v>65</v>
      </c>
      <c r="J34" s="31" t="s">
        <v>19</v>
      </c>
      <c r="K34" s="31" t="s">
        <v>16</v>
      </c>
      <c r="L34" s="33" t="s">
        <v>32</v>
      </c>
      <c r="M34" s="75"/>
    </row>
    <row r="35" spans="1:13" ht="72" x14ac:dyDescent="0.3">
      <c r="A35" s="84" t="s">
        <v>145</v>
      </c>
      <c r="B35" s="90" t="s">
        <v>21</v>
      </c>
      <c r="C35" s="76"/>
      <c r="D35" s="93" t="s">
        <v>13</v>
      </c>
      <c r="E35" s="95">
        <v>2</v>
      </c>
      <c r="F35" s="95">
        <v>2</v>
      </c>
      <c r="G35" s="132">
        <v>4</v>
      </c>
      <c r="H35" s="151" t="s">
        <v>84</v>
      </c>
      <c r="I35" s="48" t="s">
        <v>67</v>
      </c>
      <c r="J35" s="29" t="s">
        <v>41</v>
      </c>
      <c r="K35" s="37" t="s">
        <v>15</v>
      </c>
      <c r="L35" s="130" t="s">
        <v>40</v>
      </c>
      <c r="M35" s="44"/>
    </row>
    <row r="36" spans="1:13" ht="36" x14ac:dyDescent="0.3">
      <c r="A36" s="84"/>
      <c r="B36" s="90"/>
      <c r="C36" s="99"/>
      <c r="D36" s="93"/>
      <c r="E36" s="95"/>
      <c r="F36" s="95"/>
      <c r="G36" s="132"/>
      <c r="H36" s="151"/>
      <c r="I36" s="49" t="s">
        <v>68</v>
      </c>
      <c r="J36" s="29"/>
      <c r="K36" s="37" t="s">
        <v>15</v>
      </c>
      <c r="L36" s="130"/>
      <c r="M36" s="66" t="s">
        <v>173</v>
      </c>
    </row>
    <row r="37" spans="1:13" ht="36" x14ac:dyDescent="0.3">
      <c r="A37" s="84"/>
      <c r="B37" s="90"/>
      <c r="C37" s="99"/>
      <c r="D37" s="93"/>
      <c r="E37" s="95"/>
      <c r="F37" s="95"/>
      <c r="G37" s="132"/>
      <c r="H37" s="151" t="s">
        <v>69</v>
      </c>
      <c r="I37" s="49" t="s">
        <v>70</v>
      </c>
      <c r="J37" s="29" t="s">
        <v>72</v>
      </c>
      <c r="K37" s="37" t="s">
        <v>15</v>
      </c>
      <c r="L37" s="130"/>
      <c r="M37" s="44"/>
    </row>
    <row r="38" spans="1:13" ht="72" x14ac:dyDescent="0.3">
      <c r="A38" s="84"/>
      <c r="B38" s="91"/>
      <c r="C38" s="77"/>
      <c r="D38" s="77"/>
      <c r="E38" s="131"/>
      <c r="F38" s="131"/>
      <c r="G38" s="133"/>
      <c r="H38" s="110"/>
      <c r="I38" s="50" t="s">
        <v>71</v>
      </c>
      <c r="J38" s="21" t="s">
        <v>73</v>
      </c>
      <c r="K38" s="14" t="s">
        <v>15</v>
      </c>
      <c r="L38" s="125"/>
      <c r="M38" s="51"/>
    </row>
    <row r="39" spans="1:13" ht="66" customHeight="1" x14ac:dyDescent="0.3">
      <c r="A39" s="85" t="s">
        <v>159</v>
      </c>
      <c r="B39" s="89" t="s">
        <v>20</v>
      </c>
      <c r="C39" s="76"/>
      <c r="D39" s="76" t="s">
        <v>24</v>
      </c>
      <c r="E39" s="94">
        <v>3</v>
      </c>
      <c r="F39" s="94">
        <v>2</v>
      </c>
      <c r="G39" s="96">
        <v>5</v>
      </c>
      <c r="H39" s="98" t="s">
        <v>80</v>
      </c>
      <c r="I39" s="52" t="s">
        <v>156</v>
      </c>
      <c r="J39" s="27" t="s">
        <v>152</v>
      </c>
      <c r="K39" s="38" t="s">
        <v>28</v>
      </c>
      <c r="L39" s="98" t="s">
        <v>167</v>
      </c>
      <c r="M39" s="27" t="s">
        <v>157</v>
      </c>
    </row>
    <row r="40" spans="1:13" ht="41.4" customHeight="1" x14ac:dyDescent="0.3">
      <c r="A40" s="85"/>
      <c r="B40" s="90"/>
      <c r="C40" s="99"/>
      <c r="D40" s="93"/>
      <c r="E40" s="95"/>
      <c r="F40" s="95"/>
      <c r="G40" s="97"/>
      <c r="H40" s="83"/>
      <c r="I40" s="53" t="s">
        <v>74</v>
      </c>
      <c r="J40" s="35" t="s">
        <v>76</v>
      </c>
      <c r="K40" s="39" t="s">
        <v>15</v>
      </c>
      <c r="L40" s="129"/>
      <c r="M40" s="35"/>
    </row>
    <row r="41" spans="1:13" x14ac:dyDescent="0.3">
      <c r="A41" s="85"/>
      <c r="B41" s="90"/>
      <c r="C41" s="99"/>
      <c r="D41" s="93"/>
      <c r="E41" s="95"/>
      <c r="F41" s="95"/>
      <c r="G41" s="97"/>
      <c r="H41" s="83" t="s">
        <v>75</v>
      </c>
      <c r="I41" s="101" t="s">
        <v>77</v>
      </c>
      <c r="J41" s="103" t="s">
        <v>18</v>
      </c>
      <c r="K41" s="129" t="s">
        <v>15</v>
      </c>
      <c r="L41" s="119"/>
      <c r="M41" s="129"/>
    </row>
    <row r="42" spans="1:13" ht="243" customHeight="1" x14ac:dyDescent="0.3">
      <c r="A42" s="85"/>
      <c r="B42" s="90"/>
      <c r="C42" s="77"/>
      <c r="D42" s="93"/>
      <c r="E42" s="95"/>
      <c r="F42" s="95"/>
      <c r="G42" s="97"/>
      <c r="H42" s="83"/>
      <c r="I42" s="102"/>
      <c r="J42" s="103"/>
      <c r="K42" s="129"/>
      <c r="L42" s="119"/>
      <c r="M42" s="129"/>
    </row>
    <row r="43" spans="1:13" ht="334.2" customHeight="1" x14ac:dyDescent="0.3">
      <c r="A43" s="116" t="s">
        <v>125</v>
      </c>
      <c r="B43" s="76" t="s">
        <v>22</v>
      </c>
      <c r="C43" s="17" t="s">
        <v>91</v>
      </c>
      <c r="D43" s="40" t="s">
        <v>92</v>
      </c>
      <c r="E43" s="23">
        <v>2</v>
      </c>
      <c r="F43" s="23">
        <v>2</v>
      </c>
      <c r="G43" s="18">
        <f>2+2</f>
        <v>4</v>
      </c>
      <c r="H43" s="54" t="s">
        <v>93</v>
      </c>
      <c r="I43" s="40" t="s">
        <v>126</v>
      </c>
      <c r="J43" s="34" t="s">
        <v>127</v>
      </c>
      <c r="K43" s="19" t="s">
        <v>15</v>
      </c>
      <c r="L43" s="55" t="s">
        <v>40</v>
      </c>
      <c r="M43" s="66"/>
    </row>
    <row r="44" spans="1:13" ht="397.8" customHeight="1" x14ac:dyDescent="0.3">
      <c r="A44" s="116"/>
      <c r="B44" s="99"/>
      <c r="C44" s="118" t="s">
        <v>94</v>
      </c>
      <c r="D44" s="120" t="s">
        <v>95</v>
      </c>
      <c r="E44" s="105">
        <v>3</v>
      </c>
      <c r="F44" s="105">
        <v>3</v>
      </c>
      <c r="G44" s="122">
        <v>6</v>
      </c>
      <c r="H44" s="26" t="s">
        <v>96</v>
      </c>
      <c r="I44" s="124" t="s">
        <v>97</v>
      </c>
      <c r="J44" s="108" t="s">
        <v>128</v>
      </c>
      <c r="K44" s="126" t="s">
        <v>16</v>
      </c>
      <c r="L44" s="127" t="s">
        <v>34</v>
      </c>
      <c r="M44" s="109"/>
    </row>
    <row r="45" spans="1:13" ht="170.4" customHeight="1" x14ac:dyDescent="0.3">
      <c r="A45" s="116"/>
      <c r="B45" s="99"/>
      <c r="C45" s="119"/>
      <c r="D45" s="121"/>
      <c r="E45" s="107"/>
      <c r="F45" s="107"/>
      <c r="G45" s="123"/>
      <c r="H45" s="54" t="s">
        <v>98</v>
      </c>
      <c r="I45" s="124"/>
      <c r="J45" s="125"/>
      <c r="K45" s="125"/>
      <c r="L45" s="128"/>
      <c r="M45" s="109"/>
    </row>
    <row r="46" spans="1:13" ht="133.19999999999999" x14ac:dyDescent="0.3">
      <c r="A46" s="116"/>
      <c r="B46" s="99"/>
      <c r="C46" s="105" t="s">
        <v>103</v>
      </c>
      <c r="D46" s="40" t="s">
        <v>99</v>
      </c>
      <c r="E46" s="16">
        <v>3</v>
      </c>
      <c r="F46" s="16">
        <v>3</v>
      </c>
      <c r="G46" s="15">
        <v>6</v>
      </c>
      <c r="H46" s="56" t="s">
        <v>129</v>
      </c>
      <c r="I46" s="40" t="s">
        <v>130</v>
      </c>
      <c r="J46" s="34" t="s">
        <v>147</v>
      </c>
      <c r="K46" s="40" t="s">
        <v>15</v>
      </c>
      <c r="L46" s="34" t="s">
        <v>34</v>
      </c>
      <c r="M46" s="160" t="s">
        <v>197</v>
      </c>
    </row>
    <row r="47" spans="1:13" ht="207" customHeight="1" x14ac:dyDescent="0.3">
      <c r="A47" s="116"/>
      <c r="B47" s="99"/>
      <c r="C47" s="106"/>
      <c r="D47" s="40" t="s">
        <v>131</v>
      </c>
      <c r="E47" s="16">
        <v>3</v>
      </c>
      <c r="F47" s="16">
        <v>3</v>
      </c>
      <c r="G47" s="15">
        <v>6</v>
      </c>
      <c r="H47" s="83" t="s">
        <v>101</v>
      </c>
      <c r="I47" s="40" t="s">
        <v>188</v>
      </c>
      <c r="J47" s="34" t="s">
        <v>189</v>
      </c>
      <c r="K47" s="19" t="s">
        <v>15</v>
      </c>
      <c r="L47" s="34" t="s">
        <v>26</v>
      </c>
      <c r="M47" s="160"/>
    </row>
    <row r="48" spans="1:13" ht="125.4" customHeight="1" x14ac:dyDescent="0.3">
      <c r="A48" s="116"/>
      <c r="B48" s="99"/>
      <c r="C48" s="106"/>
      <c r="D48" s="40" t="s">
        <v>132</v>
      </c>
      <c r="E48" s="16">
        <v>3</v>
      </c>
      <c r="F48" s="16">
        <v>3</v>
      </c>
      <c r="G48" s="15">
        <f t="shared" ref="G48:G55" si="0">3+3</f>
        <v>6</v>
      </c>
      <c r="H48" s="83" t="s">
        <v>102</v>
      </c>
      <c r="I48" s="40" t="s">
        <v>133</v>
      </c>
      <c r="J48" s="34" t="s">
        <v>174</v>
      </c>
      <c r="K48" s="19" t="s">
        <v>15</v>
      </c>
      <c r="L48" s="34" t="s">
        <v>34</v>
      </c>
      <c r="M48" s="160"/>
    </row>
    <row r="49" spans="1:13" ht="162" x14ac:dyDescent="0.3">
      <c r="A49" s="116"/>
      <c r="B49" s="99"/>
      <c r="C49" s="106"/>
      <c r="D49" s="40" t="s">
        <v>134</v>
      </c>
      <c r="E49" s="16">
        <v>3</v>
      </c>
      <c r="F49" s="16">
        <v>3</v>
      </c>
      <c r="G49" s="15">
        <f t="shared" si="0"/>
        <v>6</v>
      </c>
      <c r="H49" s="57" t="s">
        <v>100</v>
      </c>
      <c r="I49" s="40" t="s">
        <v>148</v>
      </c>
      <c r="J49" s="34" t="s">
        <v>135</v>
      </c>
      <c r="K49" s="41" t="s">
        <v>15</v>
      </c>
      <c r="L49" s="34" t="s">
        <v>34</v>
      </c>
      <c r="M49" s="160"/>
    </row>
    <row r="50" spans="1:13" ht="81" x14ac:dyDescent="0.3">
      <c r="A50" s="116"/>
      <c r="B50" s="99"/>
      <c r="C50" s="106"/>
      <c r="D50" s="40" t="s">
        <v>104</v>
      </c>
      <c r="E50" s="16">
        <v>3</v>
      </c>
      <c r="F50" s="16">
        <v>3</v>
      </c>
      <c r="G50" s="15">
        <f t="shared" si="0"/>
        <v>6</v>
      </c>
      <c r="H50" s="58" t="s">
        <v>105</v>
      </c>
      <c r="I50" s="40" t="s">
        <v>187</v>
      </c>
      <c r="J50" s="34" t="s">
        <v>128</v>
      </c>
      <c r="K50" s="19" t="s">
        <v>15</v>
      </c>
      <c r="L50" s="34" t="s">
        <v>34</v>
      </c>
      <c r="M50" s="34"/>
    </row>
    <row r="51" spans="1:13" ht="72" x14ac:dyDescent="0.3">
      <c r="A51" s="116"/>
      <c r="B51" s="99"/>
      <c r="C51" s="105" t="s">
        <v>106</v>
      </c>
      <c r="D51" s="40" t="s">
        <v>107</v>
      </c>
      <c r="E51" s="16">
        <v>3</v>
      </c>
      <c r="F51" s="16">
        <v>3</v>
      </c>
      <c r="G51" s="15">
        <f t="shared" si="0"/>
        <v>6</v>
      </c>
      <c r="H51" s="57" t="s">
        <v>108</v>
      </c>
      <c r="I51" s="40" t="s">
        <v>109</v>
      </c>
      <c r="J51" s="34" t="s">
        <v>66</v>
      </c>
      <c r="K51" s="41" t="s">
        <v>15</v>
      </c>
      <c r="L51" s="108" t="s">
        <v>34</v>
      </c>
      <c r="M51" s="108" t="s">
        <v>164</v>
      </c>
    </row>
    <row r="52" spans="1:13" ht="128.4" customHeight="1" x14ac:dyDescent="0.3">
      <c r="A52" s="116"/>
      <c r="B52" s="99"/>
      <c r="C52" s="106"/>
      <c r="D52" s="40">
        <v>3</v>
      </c>
      <c r="E52" s="16">
        <v>3</v>
      </c>
      <c r="F52" s="16">
        <v>3</v>
      </c>
      <c r="G52" s="15">
        <f t="shared" si="0"/>
        <v>6</v>
      </c>
      <c r="H52" s="57" t="s">
        <v>110</v>
      </c>
      <c r="I52" s="40" t="s">
        <v>136</v>
      </c>
      <c r="J52" s="34" t="s">
        <v>66</v>
      </c>
      <c r="K52" s="41" t="s">
        <v>15</v>
      </c>
      <c r="L52" s="109"/>
      <c r="M52" s="158"/>
    </row>
    <row r="53" spans="1:13" ht="108" x14ac:dyDescent="0.3">
      <c r="A53" s="116"/>
      <c r="B53" s="99"/>
      <c r="C53" s="106"/>
      <c r="D53" s="40" t="s">
        <v>111</v>
      </c>
      <c r="E53" s="16">
        <v>3</v>
      </c>
      <c r="F53" s="16">
        <v>3</v>
      </c>
      <c r="G53" s="15">
        <f t="shared" si="0"/>
        <v>6</v>
      </c>
      <c r="H53" s="57" t="s">
        <v>112</v>
      </c>
      <c r="I53" s="40" t="s">
        <v>137</v>
      </c>
      <c r="J53" s="34" t="s">
        <v>138</v>
      </c>
      <c r="K53" s="19" t="s">
        <v>15</v>
      </c>
      <c r="L53" s="109"/>
      <c r="M53" s="158"/>
    </row>
    <row r="54" spans="1:13" ht="90" x14ac:dyDescent="0.3">
      <c r="A54" s="116"/>
      <c r="B54" s="99"/>
      <c r="C54" s="106"/>
      <c r="D54" s="59" t="s">
        <v>113</v>
      </c>
      <c r="E54" s="24">
        <v>3</v>
      </c>
      <c r="F54" s="24"/>
      <c r="G54" s="15">
        <f t="shared" si="0"/>
        <v>6</v>
      </c>
      <c r="H54" s="57" t="s">
        <v>108</v>
      </c>
      <c r="I54" s="40" t="s">
        <v>198</v>
      </c>
      <c r="J54" s="34" t="s">
        <v>128</v>
      </c>
      <c r="K54" s="41" t="s">
        <v>15</v>
      </c>
      <c r="L54" s="109"/>
      <c r="M54" s="158"/>
    </row>
    <row r="55" spans="1:13" ht="172.8" customHeight="1" x14ac:dyDescent="0.3">
      <c r="A55" s="116"/>
      <c r="B55" s="99"/>
      <c r="C55" s="106"/>
      <c r="D55" s="40" t="s">
        <v>139</v>
      </c>
      <c r="E55" s="16">
        <v>3</v>
      </c>
      <c r="F55" s="16">
        <v>3</v>
      </c>
      <c r="G55" s="15">
        <f t="shared" si="0"/>
        <v>6</v>
      </c>
      <c r="H55" s="57" t="s">
        <v>114</v>
      </c>
      <c r="I55" s="40" t="s">
        <v>115</v>
      </c>
      <c r="J55" s="34" t="s">
        <v>128</v>
      </c>
      <c r="K55" s="41" t="s">
        <v>15</v>
      </c>
      <c r="L55" s="109"/>
      <c r="M55" s="158"/>
    </row>
    <row r="56" spans="1:13" ht="48.6" x14ac:dyDescent="0.3">
      <c r="A56" s="116"/>
      <c r="B56" s="99"/>
      <c r="C56" s="106"/>
      <c r="D56" s="40" t="s">
        <v>116</v>
      </c>
      <c r="E56" s="16">
        <v>2</v>
      </c>
      <c r="F56" s="16">
        <v>2</v>
      </c>
      <c r="G56" s="18">
        <f>2+2</f>
        <v>4</v>
      </c>
      <c r="H56" s="57" t="s">
        <v>117</v>
      </c>
      <c r="I56" s="40" t="s">
        <v>118</v>
      </c>
      <c r="J56" s="34" t="s">
        <v>140</v>
      </c>
      <c r="K56" s="41" t="s">
        <v>15</v>
      </c>
      <c r="L56" s="110"/>
      <c r="M56" s="125"/>
    </row>
    <row r="57" spans="1:13" ht="126" x14ac:dyDescent="0.3">
      <c r="A57" s="116"/>
      <c r="B57" s="99"/>
      <c r="C57" s="106"/>
      <c r="D57" s="70" t="s">
        <v>158</v>
      </c>
      <c r="E57" s="112">
        <v>1</v>
      </c>
      <c r="F57" s="112">
        <v>2</v>
      </c>
      <c r="G57" s="114">
        <v>3</v>
      </c>
      <c r="H57" s="78" t="s">
        <v>86</v>
      </c>
      <c r="I57" s="45" t="s">
        <v>87</v>
      </c>
      <c r="J57" s="31" t="s">
        <v>88</v>
      </c>
      <c r="K57" s="33" t="s">
        <v>15</v>
      </c>
      <c r="L57" s="33" t="s">
        <v>167</v>
      </c>
      <c r="M57" s="33" t="s">
        <v>165</v>
      </c>
    </row>
    <row r="58" spans="1:13" ht="124.8" customHeight="1" x14ac:dyDescent="0.3">
      <c r="A58" s="116"/>
      <c r="B58" s="99"/>
      <c r="C58" s="106"/>
      <c r="D58" s="111"/>
      <c r="E58" s="113"/>
      <c r="F58" s="113"/>
      <c r="G58" s="115"/>
      <c r="H58" s="79"/>
      <c r="I58" s="45" t="s">
        <v>89</v>
      </c>
      <c r="J58" s="31" t="s">
        <v>17</v>
      </c>
      <c r="K58" s="7" t="s">
        <v>15</v>
      </c>
      <c r="L58" s="33" t="s">
        <v>166</v>
      </c>
      <c r="M58" s="33"/>
    </row>
    <row r="59" spans="1:13" ht="54" x14ac:dyDescent="0.3">
      <c r="A59" s="116"/>
      <c r="B59" s="99"/>
      <c r="C59" s="107"/>
      <c r="D59" s="40" t="s">
        <v>119</v>
      </c>
      <c r="E59" s="16">
        <v>2</v>
      </c>
      <c r="F59" s="16">
        <v>2</v>
      </c>
      <c r="G59" s="18">
        <f>2+2</f>
        <v>4</v>
      </c>
      <c r="H59" s="57" t="s">
        <v>120</v>
      </c>
      <c r="I59" s="40" t="s">
        <v>121</v>
      </c>
      <c r="J59" s="34" t="s">
        <v>66</v>
      </c>
      <c r="K59" s="41" t="s">
        <v>15</v>
      </c>
      <c r="L59" s="34" t="s">
        <v>40</v>
      </c>
      <c r="M59" s="108" t="s">
        <v>122</v>
      </c>
    </row>
    <row r="60" spans="1:13" ht="54" x14ac:dyDescent="0.3">
      <c r="A60" s="117"/>
      <c r="B60" s="77"/>
      <c r="C60" s="16" t="s">
        <v>141</v>
      </c>
      <c r="D60" s="40" t="s">
        <v>123</v>
      </c>
      <c r="E60" s="16">
        <v>2</v>
      </c>
      <c r="F60" s="16">
        <v>2</v>
      </c>
      <c r="G60" s="18">
        <f>2+2</f>
        <v>4</v>
      </c>
      <c r="H60" s="57" t="s">
        <v>120</v>
      </c>
      <c r="I60" s="40" t="s">
        <v>124</v>
      </c>
      <c r="J60" s="34" t="s">
        <v>66</v>
      </c>
      <c r="K60" s="41" t="s">
        <v>15</v>
      </c>
      <c r="L60" s="55" t="s">
        <v>40</v>
      </c>
      <c r="M60" s="110"/>
    </row>
  </sheetData>
  <mergeCells count="133">
    <mergeCell ref="M51:M56"/>
    <mergeCell ref="H24:H25"/>
    <mergeCell ref="L24:L26"/>
    <mergeCell ref="H29:H30"/>
    <mergeCell ref="L27:L28"/>
    <mergeCell ref="L29:L31"/>
    <mergeCell ref="H20:H23"/>
    <mergeCell ref="M32:M34"/>
    <mergeCell ref="H37:H38"/>
    <mergeCell ref="M44:M45"/>
    <mergeCell ref="M46:M49"/>
    <mergeCell ref="K41:K42"/>
    <mergeCell ref="M41:M42"/>
    <mergeCell ref="L15:L16"/>
    <mergeCell ref="H35:H36"/>
    <mergeCell ref="G2:G6"/>
    <mergeCell ref="D15:D16"/>
    <mergeCell ref="E15:E16"/>
    <mergeCell ref="F15:F16"/>
    <mergeCell ref="G32:G34"/>
    <mergeCell ref="C17:C23"/>
    <mergeCell ref="C15:C16"/>
    <mergeCell ref="G24:G26"/>
    <mergeCell ref="G15:G16"/>
    <mergeCell ref="G7:G14"/>
    <mergeCell ref="G17:G23"/>
    <mergeCell ref="D17:D23"/>
    <mergeCell ref="E17:E23"/>
    <mergeCell ref="F17:F23"/>
    <mergeCell ref="D24:D26"/>
    <mergeCell ref="E24:E26"/>
    <mergeCell ref="H2:H6"/>
    <mergeCell ref="L2:L6"/>
    <mergeCell ref="H10:H13"/>
    <mergeCell ref="H7:H9"/>
    <mergeCell ref="H17:H19"/>
    <mergeCell ref="L7:L14"/>
    <mergeCell ref="B2:B6"/>
    <mergeCell ref="D2:D6"/>
    <mergeCell ref="E2:E6"/>
    <mergeCell ref="F2:F6"/>
    <mergeCell ref="B32:B34"/>
    <mergeCell ref="B27:B28"/>
    <mergeCell ref="D27:D28"/>
    <mergeCell ref="E27:E28"/>
    <mergeCell ref="F27:F28"/>
    <mergeCell ref="F29:F31"/>
    <mergeCell ref="C2:C6"/>
    <mergeCell ref="B7:B14"/>
    <mergeCell ref="D7:D14"/>
    <mergeCell ref="E7:E14"/>
    <mergeCell ref="F7:F14"/>
    <mergeCell ref="B17:B23"/>
    <mergeCell ref="C7:C14"/>
    <mergeCell ref="B24:B26"/>
    <mergeCell ref="C39:C42"/>
    <mergeCell ref="D35:D38"/>
    <mergeCell ref="E35:E38"/>
    <mergeCell ref="F35:F38"/>
    <mergeCell ref="G35:G38"/>
    <mergeCell ref="G29:G31"/>
    <mergeCell ref="G27:G28"/>
    <mergeCell ref="C29:C31"/>
    <mergeCell ref="D32:D34"/>
    <mergeCell ref="E32:E34"/>
    <mergeCell ref="F32:F34"/>
    <mergeCell ref="C35:C38"/>
    <mergeCell ref="C32:C34"/>
    <mergeCell ref="D29:D31"/>
    <mergeCell ref="E29:E31"/>
    <mergeCell ref="A2:A6"/>
    <mergeCell ref="C51:C59"/>
    <mergeCell ref="L51:L56"/>
    <mergeCell ref="D57:D58"/>
    <mergeCell ref="E57:E58"/>
    <mergeCell ref="F57:F58"/>
    <mergeCell ref="G57:G58"/>
    <mergeCell ref="H57:H58"/>
    <mergeCell ref="M59:M60"/>
    <mergeCell ref="A43:A60"/>
    <mergeCell ref="B43:B60"/>
    <mergeCell ref="C44:C45"/>
    <mergeCell ref="D44:D45"/>
    <mergeCell ref="G44:G45"/>
    <mergeCell ref="I44:I45"/>
    <mergeCell ref="J44:J45"/>
    <mergeCell ref="K44:K45"/>
    <mergeCell ref="L44:L45"/>
    <mergeCell ref="C46:C50"/>
    <mergeCell ref="E44:E45"/>
    <mergeCell ref="F44:F45"/>
    <mergeCell ref="M27:M28"/>
    <mergeCell ref="L39:L42"/>
    <mergeCell ref="L35:L38"/>
    <mergeCell ref="M2:M6"/>
    <mergeCell ref="H47:H48"/>
    <mergeCell ref="A35:A38"/>
    <mergeCell ref="A32:A34"/>
    <mergeCell ref="A39:A42"/>
    <mergeCell ref="C27:C28"/>
    <mergeCell ref="A27:A28"/>
    <mergeCell ref="A7:A16"/>
    <mergeCell ref="A17:A26"/>
    <mergeCell ref="A29:A31"/>
    <mergeCell ref="B39:B42"/>
    <mergeCell ref="B35:B38"/>
    <mergeCell ref="B29:B31"/>
    <mergeCell ref="B15:B16"/>
    <mergeCell ref="D39:D42"/>
    <mergeCell ref="E39:E42"/>
    <mergeCell ref="F39:F42"/>
    <mergeCell ref="G39:G42"/>
    <mergeCell ref="H41:H42"/>
    <mergeCell ref="H39:H40"/>
    <mergeCell ref="C24:C26"/>
    <mergeCell ref="F24:F26"/>
    <mergeCell ref="I41:I42"/>
    <mergeCell ref="J41:J42"/>
    <mergeCell ref="I17:I18"/>
    <mergeCell ref="J17:J18"/>
    <mergeCell ref="K17:K18"/>
    <mergeCell ref="L17:L18"/>
    <mergeCell ref="M17:M18"/>
    <mergeCell ref="I22:I23"/>
    <mergeCell ref="J22:J23"/>
    <mergeCell ref="K22:K23"/>
    <mergeCell ref="L22:L23"/>
    <mergeCell ref="M22:M23"/>
    <mergeCell ref="I20:I21"/>
    <mergeCell ref="J20:J21"/>
    <mergeCell ref="K20:K21"/>
    <mergeCell ref="L20:L21"/>
    <mergeCell ref="M20:M21"/>
  </mergeCells>
  <printOptions horizontalCentered="1" verticalCentered="1" gridLines="1"/>
  <pageMargins left="0.7" right="0.7" top="0.75" bottom="0.75" header="0.3" footer="0.3"/>
  <pageSetup paperSize="9" scale="33" fitToHeight="0" orientation="landscape" r:id="rId1"/>
  <headerFooter>
    <oddHeader>&amp;C&amp;F</oddHeader>
  </headerFooter>
  <rowBreaks count="2" manualBreakCount="2">
    <brk id="12" min="1" max="14" man="1"/>
    <brk id="24" min="1" max="1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APT Merano</vt:lpstr>
      <vt:lpstr>'APT Merano'!Area_stampa</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Emanuele</dc:creator>
  <cp:lastModifiedBy>massimo manenti</cp:lastModifiedBy>
  <cp:lastPrinted>2016-08-02T09:44:57Z</cp:lastPrinted>
  <dcterms:created xsi:type="dcterms:W3CDTF">2013-12-10T16:17:39Z</dcterms:created>
  <dcterms:modified xsi:type="dcterms:W3CDTF">2019-12-31T12:14:26Z</dcterms:modified>
</cp:coreProperties>
</file>